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c\Documents\WrestlingBackups\FormsAndSigns\S9-FormsBook\"/>
    </mc:Choice>
  </mc:AlternateContent>
  <xr:revisionPtr revIDLastSave="0" documentId="13_ncr:1_{68CFBF83-AE07-459F-A9EF-2EE979A436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ints" sheetId="1" r:id="rId1"/>
    <sheet name="Instructions" sheetId="3" r:id="rId2"/>
    <sheet name="Sample-CompletedPoints" sheetId="4" r:id="rId3"/>
  </sheets>
  <definedNames>
    <definedName name="_xlnm.Print_Area" localSheetId="0">Points!$A$2:$AB$71</definedName>
    <definedName name="_xlnm.Print_Titles" localSheetId="0">Points!$1:$7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J73" i="4" l="1"/>
  <c r="AI73" i="4"/>
  <c r="AJ72" i="4"/>
  <c r="AI72" i="4"/>
  <c r="AJ71" i="4"/>
  <c r="AI71" i="4"/>
  <c r="AJ70" i="4"/>
  <c r="AI70" i="4"/>
  <c r="AJ69" i="4"/>
  <c r="AI69" i="4"/>
  <c r="AJ68" i="4"/>
  <c r="AI68" i="4"/>
  <c r="AJ67" i="4"/>
  <c r="AI67" i="4"/>
  <c r="AJ66" i="4"/>
  <c r="AI66" i="4"/>
  <c r="AJ65" i="4"/>
  <c r="AI65" i="4"/>
  <c r="AJ64" i="4"/>
  <c r="AI64" i="4"/>
  <c r="AJ63" i="4"/>
  <c r="AI63" i="4"/>
  <c r="AJ62" i="4"/>
  <c r="AI62" i="4"/>
  <c r="AJ61" i="4"/>
  <c r="AI61" i="4"/>
  <c r="AJ60" i="4"/>
  <c r="AI60" i="4"/>
  <c r="AJ59" i="4"/>
  <c r="AI59" i="4"/>
  <c r="AJ58" i="4"/>
  <c r="AI58" i="4"/>
  <c r="AJ57" i="4"/>
  <c r="AI57" i="4"/>
  <c r="AJ56" i="4"/>
  <c r="AI56" i="4"/>
  <c r="AJ55" i="4"/>
  <c r="AI55" i="4"/>
  <c r="AJ54" i="4"/>
  <c r="AI54" i="4"/>
  <c r="AJ53" i="4"/>
  <c r="AI53" i="4"/>
  <c r="AJ52" i="4"/>
  <c r="AI52" i="4"/>
  <c r="AJ51" i="4"/>
  <c r="AI51" i="4"/>
  <c r="AJ50" i="4"/>
  <c r="AI50" i="4"/>
  <c r="AJ49" i="4"/>
  <c r="AI49" i="4"/>
  <c r="AJ48" i="4"/>
  <c r="AI48" i="4"/>
  <c r="AC48" i="4" s="1"/>
  <c r="AJ47" i="4"/>
  <c r="AI47" i="4"/>
  <c r="AC47" i="4" s="1"/>
  <c r="AJ46" i="4"/>
  <c r="AI46" i="4"/>
  <c r="AC46" i="4" s="1"/>
  <c r="AJ45" i="4"/>
  <c r="AI45" i="4"/>
  <c r="AC45" i="4" s="1"/>
  <c r="AJ44" i="4"/>
  <c r="AI44" i="4"/>
  <c r="AC44" i="4" s="1"/>
  <c r="AJ43" i="4"/>
  <c r="AI43" i="4"/>
  <c r="AC43" i="4"/>
  <c r="AJ42" i="4"/>
  <c r="AI42" i="4"/>
  <c r="AC42" i="4" s="1"/>
  <c r="AJ41" i="4"/>
  <c r="AI41" i="4"/>
  <c r="AC41" i="4" s="1"/>
  <c r="AJ40" i="4"/>
  <c r="AI40" i="4"/>
  <c r="AC40" i="4" s="1"/>
  <c r="AJ39" i="4"/>
  <c r="AI39" i="4"/>
  <c r="AC39" i="4" s="1"/>
  <c r="AJ38" i="4"/>
  <c r="AI38" i="4"/>
  <c r="AC38" i="4" s="1"/>
  <c r="AJ37" i="4"/>
  <c r="AI37" i="4"/>
  <c r="AC37" i="4" s="1"/>
  <c r="AJ36" i="4"/>
  <c r="AI36" i="4"/>
  <c r="AC36" i="4" s="1"/>
  <c r="AJ35" i="4"/>
  <c r="AI35" i="4"/>
  <c r="AC35" i="4"/>
  <c r="AJ34" i="4"/>
  <c r="AI34" i="4"/>
  <c r="AC34" i="4" s="1"/>
  <c r="AJ33" i="4"/>
  <c r="AI33" i="4"/>
  <c r="AC33" i="4" s="1"/>
  <c r="AJ32" i="4"/>
  <c r="AI32" i="4"/>
  <c r="AC32" i="4" s="1"/>
  <c r="AJ31" i="4"/>
  <c r="AI31" i="4"/>
  <c r="AC31" i="4" s="1"/>
  <c r="AJ30" i="4"/>
  <c r="AI30" i="4"/>
  <c r="AC30" i="4" s="1"/>
  <c r="AJ29" i="4"/>
  <c r="AI29" i="4"/>
  <c r="AC29" i="4" s="1"/>
  <c r="AJ28" i="4"/>
  <c r="AI28" i="4"/>
  <c r="AC28" i="4" s="1"/>
  <c r="AJ27" i="4"/>
  <c r="AI27" i="4"/>
  <c r="AC27" i="4"/>
  <c r="AJ26" i="4"/>
  <c r="AI26" i="4"/>
  <c r="AC26" i="4" s="1"/>
  <c r="AJ25" i="4"/>
  <c r="AI25" i="4"/>
  <c r="AC25" i="4" s="1"/>
  <c r="AJ24" i="4"/>
  <c r="AI24" i="4"/>
  <c r="AC24" i="4" s="1"/>
  <c r="AJ23" i="4"/>
  <c r="AI23" i="4"/>
  <c r="AC23" i="4" s="1"/>
  <c r="AJ22" i="4"/>
  <c r="AI22" i="4"/>
  <c r="AC22" i="4" s="1"/>
  <c r="AJ21" i="4"/>
  <c r="AI21" i="4"/>
  <c r="AC21" i="4" s="1"/>
  <c r="AJ20" i="4"/>
  <c r="AI20" i="4"/>
  <c r="AC20" i="4" s="1"/>
  <c r="AJ19" i="4"/>
  <c r="AI19" i="4"/>
  <c r="AC19" i="4"/>
  <c r="AJ18" i="4"/>
  <c r="AI18" i="4"/>
  <c r="AC18" i="4" s="1"/>
  <c r="AJ17" i="4"/>
  <c r="AI17" i="4"/>
  <c r="AC17" i="4" s="1"/>
  <c r="AJ16" i="4"/>
  <c r="AI16" i="4"/>
  <c r="AC16" i="4" s="1"/>
  <c r="AJ15" i="4"/>
  <c r="AI15" i="4"/>
  <c r="AC15" i="4" s="1"/>
  <c r="AJ14" i="4"/>
  <c r="AI14" i="4"/>
  <c r="AC14" i="4" s="1"/>
  <c r="AJ13" i="4"/>
  <c r="AI13" i="4"/>
  <c r="AC13" i="4" s="1"/>
  <c r="AJ12" i="4"/>
  <c r="AI12" i="4"/>
  <c r="AC12" i="4" s="1"/>
  <c r="AJ11" i="4"/>
  <c r="AI11" i="4"/>
  <c r="AC11" i="4"/>
  <c r="AJ10" i="4"/>
  <c r="AI10" i="4"/>
  <c r="AC10" i="4" s="1"/>
  <c r="AJ9" i="4"/>
  <c r="AI9" i="4"/>
  <c r="AC9" i="4" s="1"/>
  <c r="AJ8" i="4"/>
  <c r="AI8" i="4"/>
  <c r="AC8" i="4" s="1"/>
  <c r="AJ7" i="4"/>
  <c r="AI7" i="4"/>
  <c r="Z1" i="4"/>
  <c r="Y1" i="4"/>
  <c r="X1" i="4"/>
  <c r="W1" i="4"/>
  <c r="V1" i="4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AC47" i="1"/>
  <c r="AC31" i="1"/>
  <c r="AC15" i="1"/>
  <c r="AI62" i="1"/>
  <c r="AJ62" i="1"/>
  <c r="AK62" i="1"/>
  <c r="AB62" i="1" s="1"/>
  <c r="AI61" i="1"/>
  <c r="AK61" i="1" s="1"/>
  <c r="AB61" i="1" s="1"/>
  <c r="AJ61" i="1"/>
  <c r="AI60" i="1"/>
  <c r="AK60" i="1" s="1"/>
  <c r="AB60" i="1" s="1"/>
  <c r="AJ60" i="1"/>
  <c r="AI59" i="1"/>
  <c r="AJ59" i="1"/>
  <c r="AK59" i="1" s="1"/>
  <c r="AB59" i="1" s="1"/>
  <c r="AI58" i="1"/>
  <c r="AJ58" i="1"/>
  <c r="AK58" i="1"/>
  <c r="AB58" i="1" s="1"/>
  <c r="AI57" i="1"/>
  <c r="AK57" i="1" s="1"/>
  <c r="AB57" i="1" s="1"/>
  <c r="AJ57" i="1"/>
  <c r="AI56" i="1"/>
  <c r="AK56" i="1" s="1"/>
  <c r="AB56" i="1" s="1"/>
  <c r="AJ56" i="1"/>
  <c r="AI55" i="1"/>
  <c r="AJ55" i="1"/>
  <c r="AK55" i="1" s="1"/>
  <c r="AB55" i="1" s="1"/>
  <c r="AI54" i="1"/>
  <c r="AJ54" i="1"/>
  <c r="AK54" i="1"/>
  <c r="AB54" i="1" s="1"/>
  <c r="AI53" i="1"/>
  <c r="AK53" i="1" s="1"/>
  <c r="AB53" i="1" s="1"/>
  <c r="AJ53" i="1"/>
  <c r="AI52" i="1"/>
  <c r="AK52" i="1" s="1"/>
  <c r="AB52" i="1" s="1"/>
  <c r="AJ52" i="1"/>
  <c r="AI51" i="1"/>
  <c r="AJ51" i="1"/>
  <c r="AK51" i="1" s="1"/>
  <c r="AB51" i="1" s="1"/>
  <c r="AI50" i="1"/>
  <c r="AJ50" i="1"/>
  <c r="AK50" i="1"/>
  <c r="AB50" i="1" s="1"/>
  <c r="AI49" i="1"/>
  <c r="AK49" i="1" s="1"/>
  <c r="AB49" i="1" s="1"/>
  <c r="AJ49" i="1"/>
  <c r="AI48" i="1"/>
  <c r="AC48" i="1" s="1"/>
  <c r="AJ48" i="1"/>
  <c r="AI47" i="1"/>
  <c r="AJ47" i="1"/>
  <c r="AK47" i="1" s="1"/>
  <c r="AB47" i="1" s="1"/>
  <c r="AI46" i="1"/>
  <c r="AC46" i="1" s="1"/>
  <c r="AJ46" i="1"/>
  <c r="AK46" i="1"/>
  <c r="AB46" i="1" s="1"/>
  <c r="AI45" i="1"/>
  <c r="AC45" i="1" s="1"/>
  <c r="AJ45" i="1"/>
  <c r="AI44" i="1"/>
  <c r="AC44" i="1" s="1"/>
  <c r="AJ44" i="1"/>
  <c r="AI43" i="1"/>
  <c r="AC43" i="1" s="1"/>
  <c r="AJ43" i="1"/>
  <c r="AK43" i="1" s="1"/>
  <c r="AB43" i="1" s="1"/>
  <c r="AI42" i="1"/>
  <c r="AC42" i="1" s="1"/>
  <c r="AJ42" i="1"/>
  <c r="AK42" i="1"/>
  <c r="AB42" i="1" s="1"/>
  <c r="AI41" i="1"/>
  <c r="AC41" i="1" s="1"/>
  <c r="AJ41" i="1"/>
  <c r="AI40" i="1"/>
  <c r="AC40" i="1" s="1"/>
  <c r="AJ40" i="1"/>
  <c r="AI39" i="1"/>
  <c r="AC39" i="1" s="1"/>
  <c r="AJ39" i="1"/>
  <c r="AK39" i="1" s="1"/>
  <c r="AB39" i="1" s="1"/>
  <c r="AI38" i="1"/>
  <c r="AC38" i="1" s="1"/>
  <c r="AJ38" i="1"/>
  <c r="AK38" i="1"/>
  <c r="AB38" i="1" s="1"/>
  <c r="AI37" i="1"/>
  <c r="AC37" i="1" s="1"/>
  <c r="AJ37" i="1"/>
  <c r="AI36" i="1"/>
  <c r="AC36" i="1" s="1"/>
  <c r="AJ36" i="1"/>
  <c r="AI67" i="1"/>
  <c r="AJ67" i="1"/>
  <c r="AK67" i="1"/>
  <c r="AB67" i="1" s="1"/>
  <c r="AI66" i="1"/>
  <c r="AK66" i="1" s="1"/>
  <c r="AB66" i="1" s="1"/>
  <c r="AJ66" i="1"/>
  <c r="AI65" i="1"/>
  <c r="AK65" i="1" s="1"/>
  <c r="AB65" i="1" s="1"/>
  <c r="AJ65" i="1"/>
  <c r="AI64" i="1"/>
  <c r="AJ64" i="1"/>
  <c r="AK64" i="1" s="1"/>
  <c r="AB64" i="1" s="1"/>
  <c r="AI63" i="1"/>
  <c r="AJ63" i="1"/>
  <c r="AK63" i="1"/>
  <c r="AB63" i="1" s="1"/>
  <c r="AI35" i="1"/>
  <c r="AC35" i="1" s="1"/>
  <c r="AJ35" i="1"/>
  <c r="AI34" i="1"/>
  <c r="AJ34" i="1"/>
  <c r="AI33" i="1"/>
  <c r="AC33" i="1" s="1"/>
  <c r="AJ33" i="1"/>
  <c r="AK33" i="1" s="1"/>
  <c r="AB33" i="1" s="1"/>
  <c r="AI32" i="1"/>
  <c r="AC32" i="1" s="1"/>
  <c r="AJ32" i="1"/>
  <c r="AK32" i="1"/>
  <c r="AB32" i="1" s="1"/>
  <c r="AI31" i="1"/>
  <c r="AK31" i="1" s="1"/>
  <c r="AB31" i="1" s="1"/>
  <c r="AJ31" i="1"/>
  <c r="AI30" i="1"/>
  <c r="AJ30" i="1"/>
  <c r="AI29" i="1"/>
  <c r="AC29" i="1" s="1"/>
  <c r="AJ29" i="1"/>
  <c r="AK29" i="1" s="1"/>
  <c r="AB29" i="1" s="1"/>
  <c r="AI28" i="1"/>
  <c r="AC28" i="1" s="1"/>
  <c r="AJ28" i="1"/>
  <c r="AK28" i="1"/>
  <c r="AB28" i="1" s="1"/>
  <c r="AI27" i="1"/>
  <c r="AC27" i="1" s="1"/>
  <c r="AJ27" i="1"/>
  <c r="AK27" i="1" s="1"/>
  <c r="AB27" i="1" s="1"/>
  <c r="AI26" i="1"/>
  <c r="AJ26" i="1"/>
  <c r="AI25" i="1"/>
  <c r="AC25" i="1" s="1"/>
  <c r="AJ25" i="1"/>
  <c r="AK25" i="1" s="1"/>
  <c r="AB25" i="1" s="1"/>
  <c r="AI24" i="1"/>
  <c r="AC24" i="1" s="1"/>
  <c r="AJ24" i="1"/>
  <c r="AK24" i="1"/>
  <c r="AB24" i="1" s="1"/>
  <c r="AI23" i="1"/>
  <c r="AC23" i="1" s="1"/>
  <c r="AJ23" i="1"/>
  <c r="AK23" i="1" s="1"/>
  <c r="AB23" i="1" s="1"/>
  <c r="AI22" i="1"/>
  <c r="AJ22" i="1"/>
  <c r="AI21" i="1"/>
  <c r="AC21" i="1" s="1"/>
  <c r="AJ21" i="1"/>
  <c r="AK21" i="1" s="1"/>
  <c r="AB21" i="1" s="1"/>
  <c r="AI20" i="1"/>
  <c r="AC20" i="1" s="1"/>
  <c r="AJ20" i="1"/>
  <c r="AK20" i="1"/>
  <c r="AB20" i="1" s="1"/>
  <c r="AI19" i="1"/>
  <c r="AC19" i="1" s="1"/>
  <c r="AJ19" i="1"/>
  <c r="AK19" i="1" s="1"/>
  <c r="AB19" i="1" s="1"/>
  <c r="AI18" i="1"/>
  <c r="AJ18" i="1"/>
  <c r="AI17" i="1"/>
  <c r="AC17" i="1" s="1"/>
  <c r="AJ17" i="1"/>
  <c r="AI16" i="1"/>
  <c r="AC16" i="1" s="1"/>
  <c r="AJ16" i="1"/>
  <c r="AK16" i="1"/>
  <c r="AB16" i="1" s="1"/>
  <c r="AI15" i="1"/>
  <c r="AJ15" i="1"/>
  <c r="AK15" i="1" s="1"/>
  <c r="AB15" i="1" s="1"/>
  <c r="AI14" i="1"/>
  <c r="AJ14" i="1"/>
  <c r="AI13" i="1"/>
  <c r="AC13" i="1" s="1"/>
  <c r="AJ13" i="1"/>
  <c r="AI12" i="1"/>
  <c r="AC12" i="1" s="1"/>
  <c r="AJ12" i="1"/>
  <c r="AK12" i="1"/>
  <c r="AB12" i="1" s="1"/>
  <c r="AI11" i="1"/>
  <c r="AC11" i="1" s="1"/>
  <c r="AJ11" i="1"/>
  <c r="AK11" i="1" s="1"/>
  <c r="AB11" i="1" s="1"/>
  <c r="AI10" i="1"/>
  <c r="AJ10" i="1"/>
  <c r="AI9" i="1"/>
  <c r="AC9" i="1" s="1"/>
  <c r="AJ9" i="1"/>
  <c r="AK9" i="1" s="1"/>
  <c r="AB9" i="1" s="1"/>
  <c r="AI8" i="1"/>
  <c r="AC8" i="1"/>
  <c r="AJ8" i="1"/>
  <c r="AI7" i="1"/>
  <c r="AK7" i="1" s="1"/>
  <c r="AJ7" i="1"/>
  <c r="AK8" i="1"/>
  <c r="AB8" i="1"/>
  <c r="AC26" i="1" l="1"/>
  <c r="AK26" i="1"/>
  <c r="AB26" i="1" s="1"/>
  <c r="AC14" i="1"/>
  <c r="AK14" i="1"/>
  <c r="AB14" i="1" s="1"/>
  <c r="AC30" i="1"/>
  <c r="AK30" i="1"/>
  <c r="AB30" i="1" s="1"/>
  <c r="AC18" i="1"/>
  <c r="AK18" i="1"/>
  <c r="AB18" i="1" s="1"/>
  <c r="AC34" i="1"/>
  <c r="AK34" i="1"/>
  <c r="AB34" i="1" s="1"/>
  <c r="AC10" i="1"/>
  <c r="AK10" i="1"/>
  <c r="AB10" i="1" s="1"/>
  <c r="AC22" i="1"/>
  <c r="AK22" i="1"/>
  <c r="AB22" i="1" s="1"/>
  <c r="AK35" i="1"/>
  <c r="AB35" i="1" s="1"/>
  <c r="AK37" i="1"/>
  <c r="AB37" i="1" s="1"/>
  <c r="AK41" i="1"/>
  <c r="AB41" i="1" s="1"/>
  <c r="AK45" i="1"/>
  <c r="AB45" i="1" s="1"/>
  <c r="AK7" i="4"/>
  <c r="AK36" i="1"/>
  <c r="AB36" i="1" s="1"/>
  <c r="AK40" i="1"/>
  <c r="AB40" i="1" s="1"/>
  <c r="AK44" i="1"/>
  <c r="AB44" i="1" s="1"/>
  <c r="AK48" i="1"/>
  <c r="AB48" i="1" s="1"/>
  <c r="AK13" i="1"/>
  <c r="AB13" i="1" s="1"/>
  <c r="AK17" i="1"/>
  <c r="AB17" i="1" s="1"/>
  <c r="AK8" i="4"/>
  <c r="AB8" i="4" s="1"/>
  <c r="AK11" i="4"/>
  <c r="AB11" i="4" s="1"/>
  <c r="AK15" i="4"/>
  <c r="AB15" i="4" s="1"/>
  <c r="AK19" i="4"/>
  <c r="AB19" i="4" s="1"/>
  <c r="AK23" i="4"/>
  <c r="AB23" i="4" s="1"/>
  <c r="AK27" i="4"/>
  <c r="AB27" i="4" s="1"/>
  <c r="AK31" i="4"/>
  <c r="AB31" i="4" s="1"/>
  <c r="AK35" i="4"/>
  <c r="AB35" i="4" s="1"/>
  <c r="AK39" i="4"/>
  <c r="AB39" i="4" s="1"/>
  <c r="AK43" i="4"/>
  <c r="AB43" i="4" s="1"/>
  <c r="AK47" i="4"/>
  <c r="AB47" i="4" s="1"/>
  <c r="AK49" i="4"/>
  <c r="AB49" i="4" s="1"/>
  <c r="AK50" i="4"/>
  <c r="AB50" i="4" s="1"/>
  <c r="AK51" i="4"/>
  <c r="AB51" i="4" s="1"/>
  <c r="AK52" i="4"/>
  <c r="AB52" i="4" s="1"/>
  <c r="AK53" i="4"/>
  <c r="AB53" i="4" s="1"/>
  <c r="AK54" i="4"/>
  <c r="AB54" i="4" s="1"/>
  <c r="AK55" i="4"/>
  <c r="AB55" i="4" s="1"/>
  <c r="AK56" i="4"/>
  <c r="AB56" i="4" s="1"/>
  <c r="AK57" i="4"/>
  <c r="AB57" i="4" s="1"/>
  <c r="AK58" i="4"/>
  <c r="AB58" i="4" s="1"/>
  <c r="AK59" i="4"/>
  <c r="AB59" i="4" s="1"/>
  <c r="AK60" i="4"/>
  <c r="AB60" i="4" s="1"/>
  <c r="AK61" i="4"/>
  <c r="AB61" i="4" s="1"/>
  <c r="AK62" i="4"/>
  <c r="AB62" i="4" s="1"/>
  <c r="AK63" i="4"/>
  <c r="AB63" i="4" s="1"/>
  <c r="AK64" i="4"/>
  <c r="AB64" i="4" s="1"/>
  <c r="AK65" i="4"/>
  <c r="AB65" i="4" s="1"/>
  <c r="AK66" i="4"/>
  <c r="AB66" i="4" s="1"/>
  <c r="AK67" i="4"/>
  <c r="AB67" i="4" s="1"/>
  <c r="AK68" i="4"/>
  <c r="AB68" i="4" s="1"/>
  <c r="AK69" i="4"/>
  <c r="AB69" i="4" s="1"/>
  <c r="AK70" i="4"/>
  <c r="AB70" i="4" s="1"/>
  <c r="AK71" i="4"/>
  <c r="AB71" i="4" s="1"/>
  <c r="AK72" i="4"/>
  <c r="AB72" i="4" s="1"/>
  <c r="AK73" i="4"/>
  <c r="AB73" i="4" s="1"/>
  <c r="AK10" i="4"/>
  <c r="AB10" i="4" s="1"/>
  <c r="AK14" i="4"/>
  <c r="AB14" i="4" s="1"/>
  <c r="AK18" i="4"/>
  <c r="AB18" i="4" s="1"/>
  <c r="AK22" i="4"/>
  <c r="AB22" i="4" s="1"/>
  <c r="AK26" i="4"/>
  <c r="AB26" i="4" s="1"/>
  <c r="AK30" i="4"/>
  <c r="AB30" i="4" s="1"/>
  <c r="AK34" i="4"/>
  <c r="AB34" i="4" s="1"/>
  <c r="AK38" i="4"/>
  <c r="AB38" i="4" s="1"/>
  <c r="AK42" i="4"/>
  <c r="AB42" i="4" s="1"/>
  <c r="AK46" i="4"/>
  <c r="AB46" i="4" s="1"/>
  <c r="AK9" i="4"/>
  <c r="AB9" i="4" s="1"/>
  <c r="AK12" i="4"/>
  <c r="AB12" i="4" s="1"/>
  <c r="AK13" i="4"/>
  <c r="AB13" i="4" s="1"/>
  <c r="AK16" i="4"/>
  <c r="AB16" i="4" s="1"/>
  <c r="AK17" i="4"/>
  <c r="AB17" i="4" s="1"/>
  <c r="AK20" i="4"/>
  <c r="AB20" i="4" s="1"/>
  <c r="AK21" i="4"/>
  <c r="AB21" i="4" s="1"/>
  <c r="AK24" i="4"/>
  <c r="AB24" i="4" s="1"/>
  <c r="AK25" i="4"/>
  <c r="AB25" i="4" s="1"/>
  <c r="AK28" i="4"/>
  <c r="AB28" i="4" s="1"/>
  <c r="AK29" i="4"/>
  <c r="AB29" i="4" s="1"/>
  <c r="AK32" i="4"/>
  <c r="AB32" i="4" s="1"/>
  <c r="AK33" i="4"/>
  <c r="AB33" i="4" s="1"/>
  <c r="AK36" i="4"/>
  <c r="AB36" i="4" s="1"/>
  <c r="AK37" i="4"/>
  <c r="AB37" i="4" s="1"/>
  <c r="AK40" i="4"/>
  <c r="AB40" i="4" s="1"/>
  <c r="AK41" i="4"/>
  <c r="AB41" i="4" s="1"/>
  <c r="AK44" i="4"/>
  <c r="AB44" i="4" s="1"/>
  <c r="AK45" i="4"/>
  <c r="AB45" i="4" s="1"/>
  <c r="AK48" i="4"/>
  <c r="AB48" i="4" s="1"/>
</calcChain>
</file>

<file path=xl/sharedStrings.xml><?xml version="1.0" encoding="utf-8"?>
<sst xmlns="http://schemas.openxmlformats.org/spreadsheetml/2006/main" count="438" uniqueCount="125">
  <si>
    <t>DATE</t>
  </si>
  <si>
    <t>DUAL MEETS  -  1 Point</t>
  </si>
  <si>
    <t>SCHOOL:</t>
  </si>
  <si>
    <t xml:space="preserve">COACH: </t>
  </si>
  <si>
    <t>LEVEL:</t>
  </si>
  <si>
    <t>YEAR:</t>
  </si>
  <si>
    <t>Participation as an exhibition competitor counts toward the maximum number of</t>
  </si>
  <si>
    <t xml:space="preserve">   contests permitted and meets the requirements of the Representation Standard</t>
  </si>
  <si>
    <t xml:space="preserve">If an individual or team exceeds the maximum number of contests permitted, the </t>
  </si>
  <si>
    <t xml:space="preserve">   penalty is team ineligibility from the date of violation for the rest of the season.</t>
  </si>
  <si>
    <t>Total</t>
  </si>
  <si>
    <t>Dual</t>
  </si>
  <si>
    <t>Tourny</t>
  </si>
  <si>
    <t>20 Points</t>
  </si>
  <si>
    <r>
      <rPr>
        <sz val="8"/>
        <rFont val="Arial"/>
        <family val="2"/>
      </rPr>
      <t>Tourn Name</t>
    </r>
    <r>
      <rPr>
        <sz val="9"/>
        <rFont val="Arial"/>
        <family val="2"/>
      </rPr>
      <t xml:space="preserve"> or  Name: Dual Team</t>
    </r>
  </si>
  <si>
    <t>Max =</t>
  </si>
  <si>
    <t>TOTAL PTS</t>
  </si>
  <si>
    <t>List Pts --&gt;</t>
  </si>
  <si>
    <r>
      <t xml:space="preserve">   TOURNAMENTS - 2 Points  </t>
    </r>
    <r>
      <rPr>
        <sz val="11"/>
        <color indexed="10"/>
        <rFont val="Arial"/>
        <family val="2"/>
      </rPr>
      <t>(Circle Pts  if 2-day Dual Meet)</t>
    </r>
  </si>
  <si>
    <t xml:space="preserve">     WRESTLERS NAME</t>
  </si>
  <si>
    <t xml:space="preserve">   TEAM:  </t>
  </si>
  <si>
    <t>WRESTLING COMPETITION FORM:  POINT TRACKING</t>
  </si>
  <si>
    <t>.</t>
  </si>
  <si>
    <t># of TOURN</t>
  </si>
  <si>
    <t># PARTICIPANTS</t>
  </si>
  <si>
    <r>
      <t xml:space="preserve">   TEAM:    </t>
    </r>
    <r>
      <rPr>
        <b/>
        <sz val="22"/>
        <rFont val="Calibri"/>
        <family val="2"/>
      </rPr>
      <t>TEAM NAME</t>
    </r>
  </si>
  <si>
    <t>12/3-4</t>
  </si>
  <si>
    <t>BETH DUALS</t>
  </si>
  <si>
    <t>JJAY</t>
  </si>
  <si>
    <t>CLARKNORTH</t>
  </si>
  <si>
    <t>MID- HUD</t>
  </si>
  <si>
    <t>ESC</t>
  </si>
  <si>
    <t>WALL DUALS</t>
  </si>
  <si>
    <t>JVNFA DUALS</t>
  </si>
  <si>
    <t>NFA DUALS</t>
  </si>
  <si>
    <t>JV S9</t>
  </si>
  <si>
    <t>VC</t>
  </si>
  <si>
    <t>MONT</t>
  </si>
  <si>
    <t>KHS</t>
  </si>
  <si>
    <t>RCK</t>
  </si>
  <si>
    <t>PORT</t>
  </si>
  <si>
    <t>SAUG</t>
  </si>
  <si>
    <t>ARL</t>
  </si>
  <si>
    <t>GO</t>
  </si>
  <si>
    <t>WRESTLER  1</t>
  </si>
  <si>
    <t>WRESTLER 2</t>
  </si>
  <si>
    <t>WRESTLER 3</t>
  </si>
  <si>
    <t>WRESTLER  4</t>
  </si>
  <si>
    <t>WRESTLER  5</t>
  </si>
  <si>
    <t>WRESTLER 6</t>
  </si>
  <si>
    <t>WRESTLER  7</t>
  </si>
  <si>
    <t>WRESTLER 8</t>
  </si>
  <si>
    <t>WRESTLER  9</t>
  </si>
  <si>
    <t>WRESTLER 10</t>
  </si>
  <si>
    <t>WRESTLER 11</t>
  </si>
  <si>
    <t>WRESTLER 12</t>
  </si>
  <si>
    <t>WRESTLER 13</t>
  </si>
  <si>
    <t>WRESTLER 14</t>
  </si>
  <si>
    <t>WRESTLER 15</t>
  </si>
  <si>
    <t>WRESTLER  16</t>
  </si>
  <si>
    <t>WRESTLER 17</t>
  </si>
  <si>
    <t>WRESTLER 18</t>
  </si>
  <si>
    <t>WRESTLER 19</t>
  </si>
  <si>
    <t>WRESTLER 20</t>
  </si>
  <si>
    <t>WRESTLER  21</t>
  </si>
  <si>
    <t>WRESTLER 22</t>
  </si>
  <si>
    <t>WRESTLER 23</t>
  </si>
  <si>
    <t>WRESTLER 24</t>
  </si>
  <si>
    <t>WRESTLER  25</t>
  </si>
  <si>
    <t>WRESTLER 26</t>
  </si>
  <si>
    <t>WRESTLER  27</t>
  </si>
  <si>
    <t>WRESTLER 28</t>
  </si>
  <si>
    <t>WRESTLER  29</t>
  </si>
  <si>
    <t>WRESTLER  30</t>
  </si>
  <si>
    <t>WRESTLER 31</t>
  </si>
  <si>
    <t>WRESTLER  32</t>
  </si>
  <si>
    <t>WRESTLER 33</t>
  </si>
  <si>
    <t>WRESTLER 34</t>
  </si>
  <si>
    <t>WRESTLER 35</t>
  </si>
  <si>
    <t>WRESTLER  36</t>
  </si>
  <si>
    <t>WRESTLER 37</t>
  </si>
  <si>
    <t>WRESTLER 38</t>
  </si>
  <si>
    <t>WRESTLER  39</t>
  </si>
  <si>
    <t>WRESTLER  40</t>
  </si>
  <si>
    <t>WRESTLER 41</t>
  </si>
  <si>
    <t>TEAM NAME</t>
  </si>
  <si>
    <t>VARSITY-JV</t>
  </si>
  <si>
    <t>COACH NAME</t>
  </si>
  <si>
    <t>SEASON</t>
  </si>
  <si>
    <t>STEPS FOR COMPLETING: Form11-Excel-NYS-PointsAndWeighInTracking Form</t>
  </si>
  <si>
    <t xml:space="preserve"> (Refer to: Form11-NYS-PointsAndWeighInTracking Form-CompletedSample to see a sample compled form)</t>
  </si>
  <si>
    <t>Setting up the Points tab:</t>
  </si>
  <si>
    <t xml:space="preserve"> (Items on sample form in green shading need to be entered one time)</t>
  </si>
  <si>
    <t>-</t>
  </si>
  <si>
    <t>Enter your team name in Cell E3</t>
  </si>
  <si>
    <t>Enter your team name in Cell C75</t>
  </si>
  <si>
    <t>Enter Coaches name in Cell C76</t>
  </si>
  <si>
    <t>Enter either: Varstiy, JV, or Varstiy-JV in Cell Q75 (recommended to put full team Varstiy-JV on one form)</t>
  </si>
  <si>
    <t>Enter Seasson Ex 2018-19 in Cell C76</t>
  </si>
  <si>
    <t>Enter dates of your tournaments in Cells C6 thru K6</t>
  </si>
  <si>
    <t>Enter abbreviations of names of your tournaments in Cells C7 thru K7</t>
  </si>
  <si>
    <t>Enter dates of your duals in Cells P6 thru W6</t>
  </si>
  <si>
    <t>Enter abbreviations of school names of your duals in Cells P7 thru W7</t>
  </si>
  <si>
    <t>Enter your wrestlers in Cells A8 thru A73</t>
  </si>
  <si>
    <t xml:space="preserve"> (Note-Recommended-list all wresters who appear on Track, in the order they normally appear on your dual meet weigh in sheet)</t>
  </si>
  <si>
    <t>The morning after a dual meet:</t>
  </si>
  <si>
    <t>On the Points Tab:</t>
  </si>
  <si>
    <t>For each wrestler who had a match put the number 1 (for one point) in the cell that corresponds to the date of the dual</t>
  </si>
  <si>
    <t xml:space="preserve"> (Note-if they wrestled twice enter 2 points)</t>
  </si>
  <si>
    <t xml:space="preserve"> (Note-when done Row 1 at the top will auto total the number of matches wrestled for the dual)</t>
  </si>
  <si>
    <t xml:space="preserve"> (Note on the sample I would shade the wrestlers who did not wrestle in light gray -just to make the form easier to read)</t>
  </si>
  <si>
    <t xml:space="preserve">   To shade the cell, click on the blank cell, click on Home at the top, click on th paint can, clcik a light gray color. </t>
  </si>
  <si>
    <t xml:space="preserve">   You don’t have to do that for each blak cell, you can just copy the gray shaded cell to the other blank cells)</t>
  </si>
  <si>
    <t xml:space="preserve">  (Note as you proceed, Col AB will auto total each wrestlers current points for the year-max is 20)</t>
  </si>
  <si>
    <t>The morning after a tournament:</t>
  </si>
  <si>
    <t>For each wrestler who had a match put the number 2 (for two points) in the cell that corresponds to the date of the tournament</t>
  </si>
  <si>
    <t xml:space="preserve"> (Note-if they wrestled exhibition non bracked matches enter 3 points)</t>
  </si>
  <si>
    <t xml:space="preserve"> (Note-when done Row 1 at the top will auto total the number of wrestlerswho wrestled in the tournament)</t>
  </si>
  <si>
    <t xml:space="preserve"> (Note if this was a 2-day non-bracketed tournamet-shade the wrestlers 2 point value in yellow </t>
  </si>
  <si>
    <t xml:space="preserve">  so each time they competed in one of these restricted tournaments will be highlighted)</t>
  </si>
  <si>
    <t>For Post Season</t>
  </si>
  <si>
    <t>Recommended-Bold the names of your Post-Season Entries</t>
  </si>
  <si>
    <t>On the Points tab:</t>
  </si>
  <si>
    <t xml:space="preserve">  (Note as you proceed, Col AC will auto total each wrestlers current number of tournaments-max is 6, </t>
  </si>
  <si>
    <t>and can't have more than 2 yellow shaded events)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</si>
</sst>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7" x14ac:knownFonts="1">
    <font>
      <sz val="12"/>
      <name val="Arial"/>
    </font>
    <font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1"/>
      <color indexed="10"/>
      <name val="Arial"/>
      <family val="2"/>
    </font>
    <font>
      <sz val="10"/>
      <color indexed="9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4"/>
      <color rgb="FF0000FF"/>
      <name val="Arial"/>
      <family val="2"/>
    </font>
    <font>
      <b/>
      <sz val="22"/>
      <name val="Calibri"/>
      <family val="2"/>
    </font>
    <font>
      <b/>
      <sz val="22"/>
      <name val="Calibri"/>
      <family val="2"/>
      <scheme val="minor"/>
    </font>
    <font>
      <sz val="14"/>
      <color rgb="FF0000FF"/>
      <name val="Arial"/>
      <family val="2"/>
    </font>
    <font>
      <b/>
      <sz val="10"/>
      <color indexed="9"/>
      <name val="Arial"/>
      <family val="2"/>
    </font>
    <font>
      <b/>
      <sz val="18"/>
      <name val="Arial"/>
      <family val="2"/>
    </font>
    <font>
      <sz val="14"/>
      <color indexed="18"/>
      <name val="Arial"/>
      <family val="2"/>
    </font>
    <font>
      <sz val="14"/>
      <color indexed="20"/>
      <name val="Arial"/>
      <family val="2"/>
    </font>
    <font>
      <b/>
      <u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" fontId="20" fillId="0" borderId="0"/>
  </cellStyleXfs>
  <cellXfs count="122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0" xfId="0" applyFont="1"/>
    <xf numFmtId="0" fontId="0" fillId="0" borderId="0" xfId="0" applyAlignment="1">
      <alignment horizontal="right"/>
    </xf>
    <xf numFmtId="0" fontId="0" fillId="0" borderId="5" xfId="0" applyBorder="1"/>
    <xf numFmtId="0" fontId="0" fillId="0" borderId="6" xfId="0" applyBorder="1"/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8" fillId="0" borderId="18" xfId="0" applyFont="1" applyBorder="1" applyAlignment="1">
      <alignment wrapText="1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0" fontId="0" fillId="2" borderId="19" xfId="0" applyFill="1" applyBorder="1"/>
    <xf numFmtId="0" fontId="10" fillId="2" borderId="21" xfId="0" applyFont="1" applyFill="1" applyBorder="1"/>
    <xf numFmtId="0" fontId="1" fillId="0" borderId="0" xfId="0" applyFont="1" applyAlignment="1">
      <alignment horizontal="right"/>
    </xf>
    <xf numFmtId="0" fontId="7" fillId="0" borderId="1" xfId="0" applyFont="1" applyBorder="1" applyAlignment="1">
      <alignment horizontal="left"/>
    </xf>
    <xf numFmtId="164" fontId="2" fillId="0" borderId="10" xfId="0" quotePrefix="1" applyNumberFormat="1" applyFont="1" applyBorder="1" applyAlignment="1">
      <alignment horizontal="center"/>
    </xf>
    <xf numFmtId="0" fontId="8" fillId="0" borderId="22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3" borderId="17" xfId="0" applyFill="1" applyBorder="1"/>
    <xf numFmtId="164" fontId="2" fillId="3" borderId="12" xfId="0" applyNumberFormat="1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11" fillId="0" borderId="0" xfId="0" applyFont="1"/>
    <xf numFmtId="0" fontId="11" fillId="2" borderId="19" xfId="0" applyFont="1" applyFill="1" applyBorder="1"/>
    <xf numFmtId="0" fontId="11" fillId="2" borderId="25" xfId="0" applyFont="1" applyFill="1" applyBorder="1"/>
    <xf numFmtId="0" fontId="11" fillId="0" borderId="25" xfId="0" applyFont="1" applyBorder="1"/>
    <xf numFmtId="0" fontId="11" fillId="0" borderId="17" xfId="0" applyFont="1" applyBorder="1"/>
    <xf numFmtId="0" fontId="11" fillId="0" borderId="12" xfId="0" applyFont="1" applyBorder="1"/>
    <xf numFmtId="0" fontId="11" fillId="0" borderId="0" xfId="0" applyFont="1" applyAlignment="1">
      <alignment horizontal="right"/>
    </xf>
    <xf numFmtId="0" fontId="12" fillId="0" borderId="2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13" fillId="0" borderId="12" xfId="0" applyFont="1" applyBorder="1" applyAlignment="1">
      <alignment horizontal="center" wrapText="1"/>
    </xf>
    <xf numFmtId="0" fontId="14" fillId="4" borderId="17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7" fillId="5" borderId="0" xfId="0" applyFont="1" applyFill="1"/>
    <xf numFmtId="0" fontId="0" fillId="5" borderId="0" xfId="0" applyFill="1"/>
    <xf numFmtId="0" fontId="16" fillId="5" borderId="0" xfId="0" applyFont="1" applyFill="1"/>
    <xf numFmtId="164" fontId="2" fillId="5" borderId="10" xfId="0" quotePrefix="1" applyNumberFormat="1" applyFont="1" applyFill="1" applyBorder="1" applyAlignment="1">
      <alignment horizontal="center"/>
    </xf>
    <xf numFmtId="164" fontId="2" fillId="5" borderId="8" xfId="0" applyNumberFormat="1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5" borderId="10" xfId="0" applyNumberFormat="1" applyFont="1" applyFill="1" applyBorder="1" applyAlignment="1">
      <alignment horizontal="center"/>
    </xf>
    <xf numFmtId="0" fontId="8" fillId="5" borderId="29" xfId="0" applyFont="1" applyFill="1" applyBorder="1" applyAlignment="1">
      <alignment horizontal="center" wrapText="1"/>
    </xf>
    <xf numFmtId="0" fontId="8" fillId="5" borderId="28" xfId="0" applyFont="1" applyFill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8" fillId="5" borderId="31" xfId="0" applyFont="1" applyFill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8" fillId="0" borderId="32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14" fillId="5" borderId="8" xfId="0" applyFont="1" applyFill="1" applyBorder="1" applyAlignment="1">
      <alignment horizontal="right"/>
    </xf>
    <xf numFmtId="0" fontId="12" fillId="6" borderId="34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6" borderId="13" xfId="0" applyFont="1" applyFill="1" applyBorder="1" applyAlignment="1">
      <alignment horizontal="center"/>
    </xf>
    <xf numFmtId="0" fontId="12" fillId="7" borderId="13" xfId="0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7" borderId="36" xfId="0" applyFont="1" applyFill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7" fillId="5" borderId="8" xfId="0" applyFont="1" applyFill="1" applyBorder="1" applyAlignment="1">
      <alignment horizontal="right"/>
    </xf>
    <xf numFmtId="0" fontId="12" fillId="7" borderId="8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7" borderId="10" xfId="0" applyFont="1" applyFill="1" applyBorder="1" applyAlignment="1">
      <alignment horizontal="center"/>
    </xf>
    <xf numFmtId="0" fontId="18" fillId="2" borderId="21" xfId="0" applyFont="1" applyFill="1" applyBorder="1"/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0" xfId="0" applyFont="1"/>
    <xf numFmtId="0" fontId="21" fillId="0" borderId="5" xfId="1" applyNumberFormat="1" applyFont="1" applyBorder="1" applyAlignment="1">
      <alignment horizontal="right"/>
    </xf>
    <xf numFmtId="0" fontId="12" fillId="0" borderId="34" xfId="0" applyFont="1" applyBorder="1" applyAlignment="1">
      <alignment horizontal="center"/>
    </xf>
    <xf numFmtId="0" fontId="7" fillId="5" borderId="5" xfId="0" applyFont="1" applyFill="1" applyBorder="1"/>
    <xf numFmtId="0" fontId="0" fillId="5" borderId="5" xfId="0" applyFill="1" applyBorder="1"/>
    <xf numFmtId="0" fontId="7" fillId="5" borderId="6" xfId="0" applyFont="1" applyFill="1" applyBorder="1"/>
    <xf numFmtId="0" fontId="0" fillId="5" borderId="6" xfId="0" applyFill="1" applyBorder="1"/>
    <xf numFmtId="0" fontId="22" fillId="0" borderId="0" xfId="0" applyFont="1"/>
    <xf numFmtId="0" fontId="23" fillId="0" borderId="0" xfId="0" applyFont="1"/>
    <xf numFmtId="0" fontId="23" fillId="5" borderId="0" xfId="0" applyFont="1" applyFill="1"/>
    <xf numFmtId="0" fontId="0" fillId="0" borderId="0" xfId="0" quotePrefix="1" applyAlignment="1">
      <alignment horizontal="center"/>
    </xf>
    <xf numFmtId="0" fontId="24" fillId="0" borderId="0" xfId="0" applyFont="1"/>
    <xf numFmtId="0" fontId="23" fillId="7" borderId="0" xfId="0" applyFont="1" applyFill="1"/>
    <xf numFmtId="0" fontId="25" fillId="8" borderId="0" xfId="0" applyFont="1" applyFill="1"/>
    <xf numFmtId="0" fontId="25" fillId="8" borderId="0" xfId="0" quotePrefix="1" applyFont="1" applyFill="1" applyAlignment="1">
      <alignment horizontal="center"/>
    </xf>
    <xf numFmtId="0" fontId="26" fillId="8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0" fontId="23" fillId="8" borderId="0" xfId="0" applyFont="1" applyFill="1"/>
    <xf numFmtId="0" fontId="0" fillId="6" borderId="38" xfId="0" applyFill="1" applyBorder="1"/>
    <xf numFmtId="0" fontId="0" fillId="6" borderId="39" xfId="0" applyFill="1" applyBorder="1"/>
    <xf numFmtId="0" fontId="0" fillId="6" borderId="40" xfId="0" applyFill="1" applyBorder="1"/>
    <xf numFmtId="0" fontId="4" fillId="0" borderId="0" xfId="0" applyFont="1" applyAlignment="1">
      <alignment horizontal="right"/>
    </xf>
  </cellXfs>
  <cellStyles count="2">
    <cellStyle name="Normal" xfId="0" builtinId="0"/>
    <cellStyle name="Normal_YearEnd0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</xdr:row>
      <xdr:rowOff>47625</xdr:rowOff>
    </xdr:from>
    <xdr:to>
      <xdr:col>1</xdr:col>
      <xdr:colOff>228600</xdr:colOff>
      <xdr:row>3</xdr:row>
      <xdr:rowOff>19050</xdr:rowOff>
    </xdr:to>
    <xdr:pic>
      <xdr:nvPicPr>
        <xdr:cNvPr id="1057" name="Picture 3" descr="nysphsaa-logo.jpg">
          <a:extLst>
            <a:ext uri="{FF2B5EF4-FFF2-40B4-BE49-F238E27FC236}">
              <a16:creationId xmlns:a16="http://schemas.microsoft.com/office/drawing/2014/main" id="{B91F20FC-E3FA-465A-9FCE-9FE8B0E5D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304800"/>
          <a:ext cx="24765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152400</xdr:colOff>
      <xdr:row>1</xdr:row>
      <xdr:rowOff>57150</xdr:rowOff>
    </xdr:from>
    <xdr:to>
      <xdr:col>27</xdr:col>
      <xdr:colOff>647700</xdr:colOff>
      <xdr:row>3</xdr:row>
      <xdr:rowOff>28575</xdr:rowOff>
    </xdr:to>
    <xdr:pic>
      <xdr:nvPicPr>
        <xdr:cNvPr id="1058" name="Picture 4" descr="nysphsaa-logo.jpg">
          <a:extLst>
            <a:ext uri="{FF2B5EF4-FFF2-40B4-BE49-F238E27FC236}">
              <a16:creationId xmlns:a16="http://schemas.microsoft.com/office/drawing/2014/main" id="{34F0D8F0-D1B1-4ABE-894B-0B6C8EB81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650" y="314325"/>
          <a:ext cx="24765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75"/>
  <sheetViews>
    <sheetView tabSelected="1" workbookViewId="0"/>
  </sheetViews>
  <sheetFormatPr defaultColWidth="5.33203125" defaultRowHeight="20.25" x14ac:dyDescent="0.3"/>
  <cols>
    <col min="1" max="1" width="32.5546875" style="43" customWidth="1"/>
    <col min="2" max="2" width="7.44140625" customWidth="1"/>
    <col min="3" max="14" width="5.77734375" customWidth="1"/>
    <col min="15" max="15" width="1.109375" customWidth="1"/>
    <col min="16" max="27" width="5.77734375" customWidth="1"/>
    <col min="28" max="28" width="9.5546875" customWidth="1"/>
    <col min="29" max="29" width="6.109375" customWidth="1"/>
  </cols>
  <sheetData>
    <row r="1" spans="1:37" x14ac:dyDescent="0.3">
      <c r="A1" s="43" t="s">
        <v>22</v>
      </c>
      <c r="O1" s="36"/>
    </row>
    <row r="2" spans="1:37" ht="34.5" thickBot="1" x14ac:dyDescent="0.55000000000000004">
      <c r="E2" s="7" t="s">
        <v>21</v>
      </c>
    </row>
    <row r="3" spans="1:37" ht="21" thickBot="1" x14ac:dyDescent="0.35">
      <c r="E3" s="121" t="s">
        <v>20</v>
      </c>
      <c r="F3" s="118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20"/>
    </row>
    <row r="4" spans="1:37" ht="21" thickBot="1" x14ac:dyDescent="0.35"/>
    <row r="5" spans="1:37" x14ac:dyDescent="0.3">
      <c r="A5" s="44"/>
      <c r="B5" s="29"/>
      <c r="C5" s="32" t="s">
        <v>18</v>
      </c>
      <c r="D5" s="1"/>
      <c r="E5" s="1"/>
      <c r="F5" s="1"/>
      <c r="G5" s="2"/>
      <c r="H5" s="2"/>
      <c r="I5" s="2"/>
      <c r="J5" s="3"/>
      <c r="K5" s="3"/>
      <c r="L5" s="3"/>
      <c r="M5" s="3"/>
      <c r="N5" s="4"/>
      <c r="O5" s="38"/>
      <c r="P5" s="5"/>
      <c r="Q5" s="3"/>
      <c r="R5" s="3"/>
      <c r="S5" s="3" t="s">
        <v>1</v>
      </c>
      <c r="T5" s="3"/>
      <c r="U5" s="3"/>
      <c r="V5" s="3"/>
      <c r="W5" s="3"/>
      <c r="X5" s="3"/>
      <c r="Y5" s="3"/>
      <c r="Z5" s="3"/>
      <c r="AA5" s="6"/>
      <c r="AB5" s="25" t="s">
        <v>15</v>
      </c>
    </row>
    <row r="6" spans="1:37" ht="21" thickBot="1" x14ac:dyDescent="0.35">
      <c r="A6" s="45"/>
      <c r="B6" s="28" t="s">
        <v>0</v>
      </c>
      <c r="C6" s="33" t="s">
        <v>22</v>
      </c>
      <c r="D6" s="33" t="s">
        <v>22</v>
      </c>
      <c r="E6" s="33" t="s">
        <v>22</v>
      </c>
      <c r="F6" s="33" t="s">
        <v>22</v>
      </c>
      <c r="G6" s="33" t="s">
        <v>22</v>
      </c>
      <c r="H6" s="33" t="s">
        <v>22</v>
      </c>
      <c r="I6" s="33" t="s">
        <v>22</v>
      </c>
      <c r="J6" s="33" t="s">
        <v>22</v>
      </c>
      <c r="K6" s="33" t="s">
        <v>22</v>
      </c>
      <c r="L6" s="33" t="s">
        <v>22</v>
      </c>
      <c r="M6" s="33" t="s">
        <v>22</v>
      </c>
      <c r="N6" s="33" t="s">
        <v>22</v>
      </c>
      <c r="O6" s="39"/>
      <c r="P6" s="33" t="s">
        <v>22</v>
      </c>
      <c r="Q6" s="33" t="s">
        <v>22</v>
      </c>
      <c r="R6" s="33" t="s">
        <v>22</v>
      </c>
      <c r="S6" s="33" t="s">
        <v>22</v>
      </c>
      <c r="T6" s="33" t="s">
        <v>22</v>
      </c>
      <c r="U6" s="33" t="s">
        <v>22</v>
      </c>
      <c r="V6" s="33" t="s">
        <v>22</v>
      </c>
      <c r="W6" s="33" t="s">
        <v>22</v>
      </c>
      <c r="X6" s="33" t="s">
        <v>22</v>
      </c>
      <c r="Y6" s="33" t="s">
        <v>22</v>
      </c>
      <c r="Z6" s="33" t="s">
        <v>22</v>
      </c>
      <c r="AA6" s="33" t="s">
        <v>22</v>
      </c>
      <c r="AB6" s="26" t="s">
        <v>13</v>
      </c>
      <c r="AI6" s="17" t="s">
        <v>12</v>
      </c>
      <c r="AJ6" s="17" t="s">
        <v>11</v>
      </c>
      <c r="AK6" s="17" t="s">
        <v>10</v>
      </c>
    </row>
    <row r="7" spans="1:37" s="11" customFormat="1" ht="39.75" customHeight="1" thickBot="1" x14ac:dyDescent="0.35">
      <c r="A7" s="46" t="s">
        <v>19</v>
      </c>
      <c r="B7" s="24" t="s">
        <v>14</v>
      </c>
      <c r="C7" s="34" t="s">
        <v>22</v>
      </c>
      <c r="D7" s="35" t="s">
        <v>22</v>
      </c>
      <c r="E7" s="35" t="s">
        <v>22</v>
      </c>
      <c r="F7" s="35" t="s">
        <v>22</v>
      </c>
      <c r="G7" s="35" t="s">
        <v>22</v>
      </c>
      <c r="H7" s="35" t="s">
        <v>22</v>
      </c>
      <c r="I7" s="35" t="s">
        <v>22</v>
      </c>
      <c r="J7" s="35" t="s">
        <v>22</v>
      </c>
      <c r="K7" s="35" t="s">
        <v>22</v>
      </c>
      <c r="L7" s="35" t="s">
        <v>22</v>
      </c>
      <c r="M7" s="35" t="s">
        <v>22</v>
      </c>
      <c r="N7" s="35" t="s">
        <v>22</v>
      </c>
      <c r="O7" s="40"/>
      <c r="P7" s="35" t="s">
        <v>22</v>
      </c>
      <c r="Q7" s="35" t="s">
        <v>22</v>
      </c>
      <c r="R7" s="35" t="s">
        <v>22</v>
      </c>
      <c r="S7" s="35" t="s">
        <v>22</v>
      </c>
      <c r="T7" s="35" t="s">
        <v>22</v>
      </c>
      <c r="U7" s="35" t="s">
        <v>22</v>
      </c>
      <c r="V7" s="35" t="s">
        <v>22</v>
      </c>
      <c r="W7" s="35" t="s">
        <v>22</v>
      </c>
      <c r="X7" s="35" t="s">
        <v>22</v>
      </c>
      <c r="Y7" s="35" t="s">
        <v>22</v>
      </c>
      <c r="Z7" s="35" t="s">
        <v>22</v>
      </c>
      <c r="AA7" s="35" t="s">
        <v>22</v>
      </c>
      <c r="AB7" s="27" t="s">
        <v>16</v>
      </c>
      <c r="AC7" s="54" t="s">
        <v>23</v>
      </c>
      <c r="AI7" s="18">
        <f>SUM(C7:N7)</f>
        <v>0</v>
      </c>
      <c r="AJ7" s="18">
        <f>SUM(P7:AA7)</f>
        <v>0</v>
      </c>
      <c r="AK7" s="18">
        <f>AI7+AJ7</f>
        <v>0</v>
      </c>
    </row>
    <row r="8" spans="1:37" s="11" customFormat="1" ht="24" thickBot="1" x14ac:dyDescent="0.4">
      <c r="A8" s="47" t="s">
        <v>22</v>
      </c>
      <c r="B8" s="30" t="s">
        <v>17</v>
      </c>
      <c r="C8" s="50"/>
      <c r="D8" s="19"/>
      <c r="E8" s="19"/>
      <c r="F8" s="19"/>
      <c r="G8" s="19"/>
      <c r="H8" s="19"/>
      <c r="I8" s="19"/>
      <c r="J8" s="19"/>
      <c r="K8" s="19"/>
      <c r="L8" s="19"/>
      <c r="M8" s="19"/>
      <c r="N8" s="20"/>
      <c r="O8" s="41"/>
      <c r="P8" s="21"/>
      <c r="Q8" s="19"/>
      <c r="R8" s="19"/>
      <c r="S8" s="19"/>
      <c r="T8" s="19"/>
      <c r="U8" s="19"/>
      <c r="V8" s="19"/>
      <c r="W8" s="19"/>
      <c r="X8" s="19"/>
      <c r="Y8" s="19"/>
      <c r="Z8" s="19"/>
      <c r="AA8" s="22"/>
      <c r="AB8" s="23" t="str">
        <f t="shared" ref="AB8:AB67" si="0">IF(AK8&gt;0,AK8," ")</f>
        <v xml:space="preserve"> </v>
      </c>
      <c r="AC8" s="55">
        <f t="shared" ref="AC8:AC48" si="1">AI8/2</f>
        <v>0</v>
      </c>
      <c r="AI8" s="18">
        <f t="shared" ref="AI8:AI67" si="2">SUM(C8:N8)</f>
        <v>0</v>
      </c>
      <c r="AJ8" s="18">
        <f t="shared" ref="AJ8:AJ67" si="3">SUM(P8:AA8)</f>
        <v>0</v>
      </c>
      <c r="AK8" s="18">
        <f t="shared" ref="AK8:AK67" si="4">AI8+AJ8</f>
        <v>0</v>
      </c>
    </row>
    <row r="9" spans="1:37" s="11" customFormat="1" ht="24" thickBot="1" x14ac:dyDescent="0.4">
      <c r="A9" s="48" t="s">
        <v>22</v>
      </c>
      <c r="B9" s="30" t="s">
        <v>17</v>
      </c>
      <c r="C9" s="51"/>
      <c r="D9" s="12"/>
      <c r="E9" s="12"/>
      <c r="F9" s="12"/>
      <c r="G9" s="12"/>
      <c r="H9" s="12"/>
      <c r="I9" s="12"/>
      <c r="J9" s="12"/>
      <c r="K9" s="12"/>
      <c r="L9" s="12"/>
      <c r="M9" s="12"/>
      <c r="N9" s="13"/>
      <c r="O9" s="42"/>
      <c r="P9" s="14"/>
      <c r="Q9" s="12"/>
      <c r="R9" s="12"/>
      <c r="S9" s="12"/>
      <c r="T9" s="12"/>
      <c r="U9" s="12"/>
      <c r="V9" s="12"/>
      <c r="W9" s="12"/>
      <c r="X9" s="12"/>
      <c r="Y9" s="12"/>
      <c r="Z9" s="12"/>
      <c r="AA9" s="15"/>
      <c r="AB9" s="16" t="str">
        <f t="shared" si="0"/>
        <v xml:space="preserve"> </v>
      </c>
      <c r="AC9" s="55">
        <f t="shared" si="1"/>
        <v>0</v>
      </c>
      <c r="AI9" s="18">
        <f t="shared" si="2"/>
        <v>0</v>
      </c>
      <c r="AJ9" s="18">
        <f t="shared" si="3"/>
        <v>0</v>
      </c>
      <c r="AK9" s="18">
        <f t="shared" si="4"/>
        <v>0</v>
      </c>
    </row>
    <row r="10" spans="1:37" s="11" customFormat="1" ht="24" thickBot="1" x14ac:dyDescent="0.4">
      <c r="A10" s="48" t="s">
        <v>22</v>
      </c>
      <c r="B10" s="30" t="s">
        <v>17</v>
      </c>
      <c r="C10" s="5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  <c r="O10" s="42"/>
      <c r="P10" s="14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5"/>
      <c r="AB10" s="16" t="str">
        <f t="shared" si="0"/>
        <v xml:space="preserve"> </v>
      </c>
      <c r="AC10" s="55">
        <f>AI10/2</f>
        <v>0</v>
      </c>
      <c r="AI10" s="18">
        <f t="shared" si="2"/>
        <v>0</v>
      </c>
      <c r="AJ10" s="18">
        <f t="shared" si="3"/>
        <v>0</v>
      </c>
      <c r="AK10" s="18">
        <f t="shared" si="4"/>
        <v>0</v>
      </c>
    </row>
    <row r="11" spans="1:37" s="11" customFormat="1" ht="24" thickBot="1" x14ac:dyDescent="0.4">
      <c r="A11" s="48" t="s">
        <v>22</v>
      </c>
      <c r="B11" s="30" t="s">
        <v>17</v>
      </c>
      <c r="C11" s="5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/>
      <c r="O11" s="42"/>
      <c r="P11" s="14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5"/>
      <c r="AB11" s="16" t="str">
        <f t="shared" si="0"/>
        <v xml:space="preserve"> </v>
      </c>
      <c r="AC11" s="55">
        <f t="shared" si="1"/>
        <v>0</v>
      </c>
      <c r="AI11" s="18">
        <f t="shared" si="2"/>
        <v>0</v>
      </c>
      <c r="AJ11" s="18">
        <f t="shared" si="3"/>
        <v>0</v>
      </c>
      <c r="AK11" s="18">
        <f t="shared" si="4"/>
        <v>0</v>
      </c>
    </row>
    <row r="12" spans="1:37" s="11" customFormat="1" ht="24" thickBot="1" x14ac:dyDescent="0.4">
      <c r="A12" s="48" t="s">
        <v>22</v>
      </c>
      <c r="B12" s="30" t="s">
        <v>17</v>
      </c>
      <c r="C12" s="5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  <c r="O12" s="42"/>
      <c r="P12" s="14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5"/>
      <c r="AB12" s="16" t="str">
        <f t="shared" si="0"/>
        <v xml:space="preserve"> </v>
      </c>
      <c r="AC12" s="55">
        <f t="shared" si="1"/>
        <v>0</v>
      </c>
      <c r="AI12" s="18">
        <f t="shared" si="2"/>
        <v>0</v>
      </c>
      <c r="AJ12" s="18">
        <f t="shared" si="3"/>
        <v>0</v>
      </c>
      <c r="AK12" s="18">
        <f t="shared" si="4"/>
        <v>0</v>
      </c>
    </row>
    <row r="13" spans="1:37" s="11" customFormat="1" ht="24" thickBot="1" x14ac:dyDescent="0.4">
      <c r="A13" s="48" t="s">
        <v>22</v>
      </c>
      <c r="B13" s="30" t="s">
        <v>17</v>
      </c>
      <c r="C13" s="5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  <c r="O13" s="42"/>
      <c r="P13" s="14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5"/>
      <c r="AB13" s="16" t="str">
        <f t="shared" si="0"/>
        <v xml:space="preserve"> </v>
      </c>
      <c r="AC13" s="55">
        <f t="shared" si="1"/>
        <v>0</v>
      </c>
      <c r="AI13" s="18">
        <f t="shared" si="2"/>
        <v>0</v>
      </c>
      <c r="AJ13" s="18">
        <f t="shared" si="3"/>
        <v>0</v>
      </c>
      <c r="AK13" s="18">
        <f t="shared" si="4"/>
        <v>0</v>
      </c>
    </row>
    <row r="14" spans="1:37" s="11" customFormat="1" ht="24" thickBot="1" x14ac:dyDescent="0.4">
      <c r="A14" s="48" t="s">
        <v>22</v>
      </c>
      <c r="B14" s="30" t="s">
        <v>17</v>
      </c>
      <c r="C14" s="5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3"/>
      <c r="O14" s="42"/>
      <c r="P14" s="14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5"/>
      <c r="AB14" s="16" t="str">
        <f t="shared" si="0"/>
        <v xml:space="preserve"> </v>
      </c>
      <c r="AC14" s="55">
        <f t="shared" si="1"/>
        <v>0</v>
      </c>
      <c r="AI14" s="18">
        <f t="shared" si="2"/>
        <v>0</v>
      </c>
      <c r="AJ14" s="18">
        <f t="shared" si="3"/>
        <v>0</v>
      </c>
      <c r="AK14" s="18">
        <f t="shared" si="4"/>
        <v>0</v>
      </c>
    </row>
    <row r="15" spans="1:37" s="11" customFormat="1" ht="24" thickBot="1" x14ac:dyDescent="0.4">
      <c r="A15" s="48" t="s">
        <v>22</v>
      </c>
      <c r="B15" s="30" t="s">
        <v>17</v>
      </c>
      <c r="C15" s="5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/>
      <c r="O15" s="42"/>
      <c r="P15" s="14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5"/>
      <c r="AB15" s="16" t="str">
        <f t="shared" si="0"/>
        <v xml:space="preserve"> </v>
      </c>
      <c r="AC15" s="55">
        <f t="shared" si="1"/>
        <v>0</v>
      </c>
      <c r="AI15" s="18">
        <f t="shared" si="2"/>
        <v>0</v>
      </c>
      <c r="AJ15" s="18">
        <f t="shared" si="3"/>
        <v>0</v>
      </c>
      <c r="AK15" s="18">
        <f t="shared" si="4"/>
        <v>0</v>
      </c>
    </row>
    <row r="16" spans="1:37" s="11" customFormat="1" ht="24" thickBot="1" x14ac:dyDescent="0.4">
      <c r="A16" s="48" t="s">
        <v>22</v>
      </c>
      <c r="B16" s="30" t="s">
        <v>17</v>
      </c>
      <c r="C16" s="5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42"/>
      <c r="P16" s="14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5"/>
      <c r="AB16" s="16" t="str">
        <f t="shared" si="0"/>
        <v xml:space="preserve"> </v>
      </c>
      <c r="AC16" s="55">
        <f t="shared" si="1"/>
        <v>0</v>
      </c>
      <c r="AI16" s="18">
        <f t="shared" si="2"/>
        <v>0</v>
      </c>
      <c r="AJ16" s="18">
        <f t="shared" si="3"/>
        <v>0</v>
      </c>
      <c r="AK16" s="18">
        <f t="shared" si="4"/>
        <v>0</v>
      </c>
    </row>
    <row r="17" spans="1:37" s="11" customFormat="1" ht="24" thickBot="1" x14ac:dyDescent="0.4">
      <c r="A17" s="48" t="s">
        <v>22</v>
      </c>
      <c r="B17" s="30" t="s">
        <v>17</v>
      </c>
      <c r="C17" s="5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3"/>
      <c r="O17" s="42"/>
      <c r="P17" s="14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5"/>
      <c r="AB17" s="16" t="str">
        <f t="shared" si="0"/>
        <v xml:space="preserve"> </v>
      </c>
      <c r="AC17" s="55">
        <f t="shared" si="1"/>
        <v>0</v>
      </c>
      <c r="AI17" s="18">
        <f t="shared" si="2"/>
        <v>0</v>
      </c>
      <c r="AJ17" s="18">
        <f t="shared" si="3"/>
        <v>0</v>
      </c>
      <c r="AK17" s="18">
        <f t="shared" si="4"/>
        <v>0</v>
      </c>
    </row>
    <row r="18" spans="1:37" s="11" customFormat="1" ht="24" thickBot="1" x14ac:dyDescent="0.4">
      <c r="A18" s="48" t="s">
        <v>22</v>
      </c>
      <c r="B18" s="30" t="s">
        <v>17</v>
      </c>
      <c r="C18" s="5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3"/>
      <c r="O18" s="42"/>
      <c r="P18" s="14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5"/>
      <c r="AB18" s="16" t="str">
        <f t="shared" si="0"/>
        <v xml:space="preserve"> </v>
      </c>
      <c r="AC18" s="55">
        <f t="shared" si="1"/>
        <v>0</v>
      </c>
      <c r="AI18" s="18">
        <f t="shared" si="2"/>
        <v>0</v>
      </c>
      <c r="AJ18" s="18">
        <f t="shared" si="3"/>
        <v>0</v>
      </c>
      <c r="AK18" s="18">
        <f t="shared" si="4"/>
        <v>0</v>
      </c>
    </row>
    <row r="19" spans="1:37" s="11" customFormat="1" ht="24" thickBot="1" x14ac:dyDescent="0.4">
      <c r="A19" s="48" t="s">
        <v>22</v>
      </c>
      <c r="B19" s="30" t="s">
        <v>17</v>
      </c>
      <c r="C19" s="5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/>
      <c r="O19" s="42"/>
      <c r="P19" s="14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5"/>
      <c r="AB19" s="16" t="str">
        <f t="shared" si="0"/>
        <v xml:space="preserve"> </v>
      </c>
      <c r="AC19" s="55">
        <f t="shared" si="1"/>
        <v>0</v>
      </c>
      <c r="AI19" s="18">
        <f t="shared" si="2"/>
        <v>0</v>
      </c>
      <c r="AJ19" s="18">
        <f t="shared" si="3"/>
        <v>0</v>
      </c>
      <c r="AK19" s="18">
        <f t="shared" si="4"/>
        <v>0</v>
      </c>
    </row>
    <row r="20" spans="1:37" s="11" customFormat="1" ht="24" thickBot="1" x14ac:dyDescent="0.4">
      <c r="A20" s="48" t="s">
        <v>22</v>
      </c>
      <c r="B20" s="30" t="s">
        <v>17</v>
      </c>
      <c r="C20" s="5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3"/>
      <c r="O20" s="42"/>
      <c r="P20" s="14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5"/>
      <c r="AB20" s="16" t="str">
        <f t="shared" si="0"/>
        <v xml:space="preserve"> </v>
      </c>
      <c r="AC20" s="55">
        <f t="shared" si="1"/>
        <v>0</v>
      </c>
      <c r="AI20" s="18">
        <f t="shared" si="2"/>
        <v>0</v>
      </c>
      <c r="AJ20" s="18">
        <f t="shared" si="3"/>
        <v>0</v>
      </c>
      <c r="AK20" s="18">
        <f t="shared" si="4"/>
        <v>0</v>
      </c>
    </row>
    <row r="21" spans="1:37" s="11" customFormat="1" ht="24" thickBot="1" x14ac:dyDescent="0.4">
      <c r="A21" s="48" t="s">
        <v>22</v>
      </c>
      <c r="B21" s="30" t="s">
        <v>17</v>
      </c>
      <c r="C21" s="5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/>
      <c r="O21" s="42"/>
      <c r="P21" s="14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5"/>
      <c r="AB21" s="16" t="str">
        <f t="shared" si="0"/>
        <v xml:space="preserve"> </v>
      </c>
      <c r="AC21" s="55">
        <f t="shared" si="1"/>
        <v>0</v>
      </c>
      <c r="AI21" s="18">
        <f t="shared" si="2"/>
        <v>0</v>
      </c>
      <c r="AJ21" s="18">
        <f t="shared" si="3"/>
        <v>0</v>
      </c>
      <c r="AK21" s="18">
        <f t="shared" si="4"/>
        <v>0</v>
      </c>
    </row>
    <row r="22" spans="1:37" s="11" customFormat="1" ht="24" thickBot="1" x14ac:dyDescent="0.4">
      <c r="A22" s="48" t="s">
        <v>22</v>
      </c>
      <c r="B22" s="30" t="s">
        <v>17</v>
      </c>
      <c r="C22" s="5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/>
      <c r="O22" s="42"/>
      <c r="P22" s="14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5"/>
      <c r="AB22" s="16" t="str">
        <f t="shared" si="0"/>
        <v xml:space="preserve"> </v>
      </c>
      <c r="AC22" s="55">
        <f t="shared" si="1"/>
        <v>0</v>
      </c>
      <c r="AI22" s="18">
        <f t="shared" si="2"/>
        <v>0</v>
      </c>
      <c r="AJ22" s="18">
        <f t="shared" si="3"/>
        <v>0</v>
      </c>
      <c r="AK22" s="18">
        <f t="shared" si="4"/>
        <v>0</v>
      </c>
    </row>
    <row r="23" spans="1:37" s="11" customFormat="1" ht="24" thickBot="1" x14ac:dyDescent="0.4">
      <c r="A23" s="48" t="s">
        <v>22</v>
      </c>
      <c r="B23" s="30" t="s">
        <v>17</v>
      </c>
      <c r="C23" s="5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3"/>
      <c r="O23" s="42"/>
      <c r="P23" s="14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5"/>
      <c r="AB23" s="16" t="str">
        <f t="shared" si="0"/>
        <v xml:space="preserve"> </v>
      </c>
      <c r="AC23" s="55">
        <f t="shared" si="1"/>
        <v>0</v>
      </c>
      <c r="AI23" s="18">
        <f t="shared" si="2"/>
        <v>0</v>
      </c>
      <c r="AJ23" s="18">
        <f t="shared" si="3"/>
        <v>0</v>
      </c>
      <c r="AK23" s="18">
        <f t="shared" si="4"/>
        <v>0</v>
      </c>
    </row>
    <row r="24" spans="1:37" s="11" customFormat="1" ht="24" thickBot="1" x14ac:dyDescent="0.4">
      <c r="A24" s="48" t="s">
        <v>22</v>
      </c>
      <c r="B24" s="30" t="s">
        <v>17</v>
      </c>
      <c r="C24" s="5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/>
      <c r="O24" s="42"/>
      <c r="P24" s="14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5"/>
      <c r="AB24" s="16" t="str">
        <f t="shared" si="0"/>
        <v xml:space="preserve"> </v>
      </c>
      <c r="AC24" s="55">
        <f t="shared" si="1"/>
        <v>0</v>
      </c>
      <c r="AI24" s="18">
        <f t="shared" si="2"/>
        <v>0</v>
      </c>
      <c r="AJ24" s="18">
        <f t="shared" si="3"/>
        <v>0</v>
      </c>
      <c r="AK24" s="18">
        <f t="shared" si="4"/>
        <v>0</v>
      </c>
    </row>
    <row r="25" spans="1:37" s="11" customFormat="1" ht="24" thickBot="1" x14ac:dyDescent="0.4">
      <c r="A25" s="48" t="s">
        <v>22</v>
      </c>
      <c r="B25" s="30" t="s">
        <v>17</v>
      </c>
      <c r="C25" s="5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3"/>
      <c r="O25" s="42"/>
      <c r="P25" s="14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5"/>
      <c r="AB25" s="16" t="str">
        <f t="shared" si="0"/>
        <v xml:space="preserve"> </v>
      </c>
      <c r="AC25" s="55">
        <f t="shared" si="1"/>
        <v>0</v>
      </c>
      <c r="AI25" s="18">
        <f t="shared" si="2"/>
        <v>0</v>
      </c>
      <c r="AJ25" s="18">
        <f t="shared" si="3"/>
        <v>0</v>
      </c>
      <c r="AK25" s="18">
        <f t="shared" si="4"/>
        <v>0</v>
      </c>
    </row>
    <row r="26" spans="1:37" s="11" customFormat="1" ht="24" thickBot="1" x14ac:dyDescent="0.4">
      <c r="A26" s="48" t="s">
        <v>22</v>
      </c>
      <c r="B26" s="30" t="s">
        <v>17</v>
      </c>
      <c r="C26" s="51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3"/>
      <c r="O26" s="42"/>
      <c r="P26" s="14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5"/>
      <c r="AB26" s="16" t="str">
        <f t="shared" si="0"/>
        <v xml:space="preserve"> </v>
      </c>
      <c r="AC26" s="55">
        <f t="shared" si="1"/>
        <v>0</v>
      </c>
      <c r="AI26" s="18">
        <f t="shared" si="2"/>
        <v>0</v>
      </c>
      <c r="AJ26" s="18">
        <f t="shared" si="3"/>
        <v>0</v>
      </c>
      <c r="AK26" s="18">
        <f t="shared" si="4"/>
        <v>0</v>
      </c>
    </row>
    <row r="27" spans="1:37" s="11" customFormat="1" ht="24" thickBot="1" x14ac:dyDescent="0.4">
      <c r="A27" s="48" t="s">
        <v>22</v>
      </c>
      <c r="B27" s="30" t="s">
        <v>17</v>
      </c>
      <c r="C27" s="5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3"/>
      <c r="O27" s="42"/>
      <c r="P27" s="14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5"/>
      <c r="AB27" s="16" t="str">
        <f t="shared" si="0"/>
        <v xml:space="preserve"> </v>
      </c>
      <c r="AC27" s="55">
        <f t="shared" si="1"/>
        <v>0</v>
      </c>
      <c r="AI27" s="18">
        <f t="shared" si="2"/>
        <v>0</v>
      </c>
      <c r="AJ27" s="18">
        <f t="shared" si="3"/>
        <v>0</v>
      </c>
      <c r="AK27" s="18">
        <f t="shared" si="4"/>
        <v>0</v>
      </c>
    </row>
    <row r="28" spans="1:37" s="11" customFormat="1" ht="24" thickBot="1" x14ac:dyDescent="0.4">
      <c r="A28" s="48" t="s">
        <v>22</v>
      </c>
      <c r="B28" s="30" t="s">
        <v>17</v>
      </c>
      <c r="C28" s="5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/>
      <c r="O28" s="42"/>
      <c r="P28" s="14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5"/>
      <c r="AB28" s="16" t="str">
        <f t="shared" si="0"/>
        <v xml:space="preserve"> </v>
      </c>
      <c r="AC28" s="55">
        <f t="shared" si="1"/>
        <v>0</v>
      </c>
      <c r="AI28" s="18">
        <f t="shared" si="2"/>
        <v>0</v>
      </c>
      <c r="AJ28" s="18">
        <f t="shared" si="3"/>
        <v>0</v>
      </c>
      <c r="AK28" s="18">
        <f t="shared" si="4"/>
        <v>0</v>
      </c>
    </row>
    <row r="29" spans="1:37" s="11" customFormat="1" ht="24" thickBot="1" x14ac:dyDescent="0.4">
      <c r="A29" s="48" t="s">
        <v>22</v>
      </c>
      <c r="B29" s="30" t="s">
        <v>17</v>
      </c>
      <c r="C29" s="5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3"/>
      <c r="O29" s="42"/>
      <c r="P29" s="14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5"/>
      <c r="AB29" s="16" t="str">
        <f t="shared" si="0"/>
        <v xml:space="preserve"> </v>
      </c>
      <c r="AC29" s="55">
        <f t="shared" si="1"/>
        <v>0</v>
      </c>
      <c r="AI29" s="18">
        <f t="shared" si="2"/>
        <v>0</v>
      </c>
      <c r="AJ29" s="18">
        <f t="shared" si="3"/>
        <v>0</v>
      </c>
      <c r="AK29" s="18">
        <f t="shared" si="4"/>
        <v>0</v>
      </c>
    </row>
    <row r="30" spans="1:37" s="11" customFormat="1" ht="24" thickBot="1" x14ac:dyDescent="0.4">
      <c r="A30" s="48" t="s">
        <v>22</v>
      </c>
      <c r="B30" s="30" t="s">
        <v>17</v>
      </c>
      <c r="C30" s="5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/>
      <c r="O30" s="42"/>
      <c r="P30" s="14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5"/>
      <c r="AB30" s="16" t="str">
        <f t="shared" si="0"/>
        <v xml:space="preserve"> </v>
      </c>
      <c r="AC30" s="55">
        <f t="shared" si="1"/>
        <v>0</v>
      </c>
      <c r="AI30" s="18">
        <f t="shared" si="2"/>
        <v>0</v>
      </c>
      <c r="AJ30" s="18">
        <f t="shared" si="3"/>
        <v>0</v>
      </c>
      <c r="AK30" s="18">
        <f t="shared" si="4"/>
        <v>0</v>
      </c>
    </row>
    <row r="31" spans="1:37" s="11" customFormat="1" ht="24" thickBot="1" x14ac:dyDescent="0.4">
      <c r="A31" s="48" t="s">
        <v>22</v>
      </c>
      <c r="B31" s="30" t="s">
        <v>17</v>
      </c>
      <c r="C31" s="5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3"/>
      <c r="O31" s="42"/>
      <c r="P31" s="14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5"/>
      <c r="AB31" s="16" t="str">
        <f t="shared" si="0"/>
        <v xml:space="preserve"> </v>
      </c>
      <c r="AC31" s="55">
        <f t="shared" si="1"/>
        <v>0</v>
      </c>
      <c r="AI31" s="18">
        <f t="shared" si="2"/>
        <v>0</v>
      </c>
      <c r="AJ31" s="18">
        <f t="shared" si="3"/>
        <v>0</v>
      </c>
      <c r="AK31" s="18">
        <f t="shared" si="4"/>
        <v>0</v>
      </c>
    </row>
    <row r="32" spans="1:37" s="11" customFormat="1" ht="24" thickBot="1" x14ac:dyDescent="0.4">
      <c r="A32" s="48" t="s">
        <v>22</v>
      </c>
      <c r="B32" s="30" t="s">
        <v>17</v>
      </c>
      <c r="C32" s="5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  <c r="O32" s="42"/>
      <c r="P32" s="14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5"/>
      <c r="AB32" s="16" t="str">
        <f t="shared" si="0"/>
        <v xml:space="preserve"> </v>
      </c>
      <c r="AC32" s="55">
        <f t="shared" si="1"/>
        <v>0</v>
      </c>
      <c r="AI32" s="18">
        <f t="shared" si="2"/>
        <v>0</v>
      </c>
      <c r="AJ32" s="18">
        <f t="shared" si="3"/>
        <v>0</v>
      </c>
      <c r="AK32" s="18">
        <f t="shared" si="4"/>
        <v>0</v>
      </c>
    </row>
    <row r="33" spans="1:37" s="11" customFormat="1" ht="24" thickBot="1" x14ac:dyDescent="0.4">
      <c r="A33" s="48" t="s">
        <v>22</v>
      </c>
      <c r="B33" s="30" t="s">
        <v>17</v>
      </c>
      <c r="C33" s="5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3"/>
      <c r="O33" s="42"/>
      <c r="P33" s="14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5"/>
      <c r="AB33" s="16" t="str">
        <f t="shared" si="0"/>
        <v xml:space="preserve"> </v>
      </c>
      <c r="AC33" s="55">
        <f t="shared" si="1"/>
        <v>0</v>
      </c>
      <c r="AI33" s="18">
        <f t="shared" si="2"/>
        <v>0</v>
      </c>
      <c r="AJ33" s="18">
        <f t="shared" si="3"/>
        <v>0</v>
      </c>
      <c r="AK33" s="18">
        <f t="shared" si="4"/>
        <v>0</v>
      </c>
    </row>
    <row r="34" spans="1:37" s="11" customFormat="1" ht="24" thickBot="1" x14ac:dyDescent="0.4">
      <c r="A34" s="48" t="s">
        <v>22</v>
      </c>
      <c r="B34" s="30" t="s">
        <v>17</v>
      </c>
      <c r="C34" s="5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3"/>
      <c r="O34" s="42"/>
      <c r="P34" s="14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5"/>
      <c r="AB34" s="16" t="str">
        <f t="shared" si="0"/>
        <v xml:space="preserve"> </v>
      </c>
      <c r="AC34" s="55">
        <f t="shared" si="1"/>
        <v>0</v>
      </c>
      <c r="AI34" s="18">
        <f t="shared" si="2"/>
        <v>0</v>
      </c>
      <c r="AJ34" s="18">
        <f t="shared" si="3"/>
        <v>0</v>
      </c>
      <c r="AK34" s="18">
        <f t="shared" si="4"/>
        <v>0</v>
      </c>
    </row>
    <row r="35" spans="1:37" s="11" customFormat="1" ht="24" thickBot="1" x14ac:dyDescent="0.4">
      <c r="A35" s="48" t="s">
        <v>22</v>
      </c>
      <c r="B35" s="30" t="s">
        <v>17</v>
      </c>
      <c r="C35" s="5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3"/>
      <c r="O35" s="42"/>
      <c r="P35" s="14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5"/>
      <c r="AB35" s="16" t="str">
        <f t="shared" si="0"/>
        <v xml:space="preserve"> </v>
      </c>
      <c r="AC35" s="55">
        <f t="shared" si="1"/>
        <v>0</v>
      </c>
      <c r="AI35" s="18">
        <f t="shared" si="2"/>
        <v>0</v>
      </c>
      <c r="AJ35" s="18">
        <f t="shared" si="3"/>
        <v>0</v>
      </c>
      <c r="AK35" s="18">
        <f t="shared" si="4"/>
        <v>0</v>
      </c>
    </row>
    <row r="36" spans="1:37" s="11" customFormat="1" ht="24" thickBot="1" x14ac:dyDescent="0.4">
      <c r="A36" s="48" t="s">
        <v>22</v>
      </c>
      <c r="B36" s="30" t="s">
        <v>17</v>
      </c>
      <c r="C36" s="5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3"/>
      <c r="O36" s="42"/>
      <c r="P36" s="14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5"/>
      <c r="AB36" s="16" t="str">
        <f t="shared" ref="AB36:AB62" si="5">IF(AK36&gt;0,AK36," ")</f>
        <v xml:space="preserve"> </v>
      </c>
      <c r="AC36" s="55">
        <f t="shared" si="1"/>
        <v>0</v>
      </c>
      <c r="AI36" s="18">
        <f t="shared" ref="AI36:AI62" si="6">SUM(C36:N36)</f>
        <v>0</v>
      </c>
      <c r="AJ36" s="18">
        <f t="shared" ref="AJ36:AJ62" si="7">SUM(P36:AA36)</f>
        <v>0</v>
      </c>
      <c r="AK36" s="18">
        <f t="shared" ref="AK36:AK62" si="8">AI36+AJ36</f>
        <v>0</v>
      </c>
    </row>
    <row r="37" spans="1:37" s="11" customFormat="1" ht="24" thickBot="1" x14ac:dyDescent="0.4">
      <c r="A37" s="48" t="s">
        <v>22</v>
      </c>
      <c r="B37" s="30" t="s">
        <v>17</v>
      </c>
      <c r="C37" s="51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3"/>
      <c r="O37" s="42"/>
      <c r="P37" s="14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5"/>
      <c r="AB37" s="16" t="str">
        <f t="shared" si="5"/>
        <v xml:space="preserve"> </v>
      </c>
      <c r="AC37" s="55">
        <f t="shared" si="1"/>
        <v>0</v>
      </c>
      <c r="AI37" s="18">
        <f t="shared" si="6"/>
        <v>0</v>
      </c>
      <c r="AJ37" s="18">
        <f t="shared" si="7"/>
        <v>0</v>
      </c>
      <c r="AK37" s="18">
        <f t="shared" si="8"/>
        <v>0</v>
      </c>
    </row>
    <row r="38" spans="1:37" s="11" customFormat="1" ht="24" thickBot="1" x14ac:dyDescent="0.4">
      <c r="A38" s="48" t="s">
        <v>22</v>
      </c>
      <c r="B38" s="30" t="s">
        <v>17</v>
      </c>
      <c r="C38" s="5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3"/>
      <c r="O38" s="42"/>
      <c r="P38" s="14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5"/>
      <c r="AB38" s="16" t="str">
        <f t="shared" si="5"/>
        <v xml:space="preserve"> </v>
      </c>
      <c r="AC38" s="55">
        <f t="shared" si="1"/>
        <v>0</v>
      </c>
      <c r="AI38" s="18">
        <f t="shared" si="6"/>
        <v>0</v>
      </c>
      <c r="AJ38" s="18">
        <f t="shared" si="7"/>
        <v>0</v>
      </c>
      <c r="AK38" s="18">
        <f t="shared" si="8"/>
        <v>0</v>
      </c>
    </row>
    <row r="39" spans="1:37" s="11" customFormat="1" ht="24" thickBot="1" x14ac:dyDescent="0.4">
      <c r="A39" s="48" t="s">
        <v>22</v>
      </c>
      <c r="B39" s="30" t="s">
        <v>17</v>
      </c>
      <c r="C39" s="51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3"/>
      <c r="O39" s="42"/>
      <c r="P39" s="14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5"/>
      <c r="AB39" s="16" t="str">
        <f t="shared" si="5"/>
        <v xml:space="preserve"> </v>
      </c>
      <c r="AC39" s="55">
        <f t="shared" si="1"/>
        <v>0</v>
      </c>
      <c r="AI39" s="18">
        <f t="shared" si="6"/>
        <v>0</v>
      </c>
      <c r="AJ39" s="18">
        <f t="shared" si="7"/>
        <v>0</v>
      </c>
      <c r="AK39" s="18">
        <f t="shared" si="8"/>
        <v>0</v>
      </c>
    </row>
    <row r="40" spans="1:37" s="11" customFormat="1" ht="24" thickBot="1" x14ac:dyDescent="0.4">
      <c r="A40" s="48" t="s">
        <v>22</v>
      </c>
      <c r="B40" s="30" t="s">
        <v>17</v>
      </c>
      <c r="C40" s="51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3"/>
      <c r="O40" s="42"/>
      <c r="P40" s="14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5"/>
      <c r="AB40" s="16" t="str">
        <f t="shared" si="5"/>
        <v xml:space="preserve"> </v>
      </c>
      <c r="AC40" s="55">
        <f t="shared" si="1"/>
        <v>0</v>
      </c>
      <c r="AI40" s="18">
        <f t="shared" si="6"/>
        <v>0</v>
      </c>
      <c r="AJ40" s="18">
        <f t="shared" si="7"/>
        <v>0</v>
      </c>
      <c r="AK40" s="18">
        <f t="shared" si="8"/>
        <v>0</v>
      </c>
    </row>
    <row r="41" spans="1:37" s="11" customFormat="1" ht="24" thickBot="1" x14ac:dyDescent="0.4">
      <c r="A41" s="48" t="s">
        <v>22</v>
      </c>
      <c r="B41" s="30" t="s">
        <v>17</v>
      </c>
      <c r="C41" s="51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3"/>
      <c r="O41" s="42"/>
      <c r="P41" s="14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5"/>
      <c r="AB41" s="16" t="str">
        <f t="shared" si="5"/>
        <v xml:space="preserve"> </v>
      </c>
      <c r="AC41" s="55">
        <f t="shared" si="1"/>
        <v>0</v>
      </c>
      <c r="AI41" s="18">
        <f t="shared" si="6"/>
        <v>0</v>
      </c>
      <c r="AJ41" s="18">
        <f t="shared" si="7"/>
        <v>0</v>
      </c>
      <c r="AK41" s="18">
        <f t="shared" si="8"/>
        <v>0</v>
      </c>
    </row>
    <row r="42" spans="1:37" s="11" customFormat="1" ht="24" thickBot="1" x14ac:dyDescent="0.4">
      <c r="A42" s="48" t="s">
        <v>22</v>
      </c>
      <c r="B42" s="30" t="s">
        <v>17</v>
      </c>
      <c r="C42" s="51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3"/>
      <c r="O42" s="42"/>
      <c r="P42" s="14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5"/>
      <c r="AB42" s="16" t="str">
        <f t="shared" si="5"/>
        <v xml:space="preserve"> </v>
      </c>
      <c r="AC42" s="55">
        <f t="shared" si="1"/>
        <v>0</v>
      </c>
      <c r="AI42" s="18">
        <f t="shared" si="6"/>
        <v>0</v>
      </c>
      <c r="AJ42" s="18">
        <f t="shared" si="7"/>
        <v>0</v>
      </c>
      <c r="AK42" s="18">
        <f t="shared" si="8"/>
        <v>0</v>
      </c>
    </row>
    <row r="43" spans="1:37" s="11" customFormat="1" ht="24" thickBot="1" x14ac:dyDescent="0.4">
      <c r="A43" s="48" t="s">
        <v>22</v>
      </c>
      <c r="B43" s="30" t="s">
        <v>17</v>
      </c>
      <c r="C43" s="51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3"/>
      <c r="O43" s="42"/>
      <c r="P43" s="14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5"/>
      <c r="AB43" s="16" t="str">
        <f t="shared" si="5"/>
        <v xml:space="preserve"> </v>
      </c>
      <c r="AC43" s="55">
        <f t="shared" si="1"/>
        <v>0</v>
      </c>
      <c r="AI43" s="18">
        <f t="shared" si="6"/>
        <v>0</v>
      </c>
      <c r="AJ43" s="18">
        <f t="shared" si="7"/>
        <v>0</v>
      </c>
      <c r="AK43" s="18">
        <f t="shared" si="8"/>
        <v>0</v>
      </c>
    </row>
    <row r="44" spans="1:37" s="11" customFormat="1" ht="24" thickBot="1" x14ac:dyDescent="0.4">
      <c r="A44" s="48" t="s">
        <v>22</v>
      </c>
      <c r="B44" s="30" t="s">
        <v>17</v>
      </c>
      <c r="C44" s="5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3"/>
      <c r="O44" s="42"/>
      <c r="P44" s="14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5"/>
      <c r="AB44" s="16" t="str">
        <f t="shared" si="5"/>
        <v xml:space="preserve"> </v>
      </c>
      <c r="AC44" s="55">
        <f t="shared" si="1"/>
        <v>0</v>
      </c>
      <c r="AI44" s="18">
        <f t="shared" si="6"/>
        <v>0</v>
      </c>
      <c r="AJ44" s="18">
        <f t="shared" si="7"/>
        <v>0</v>
      </c>
      <c r="AK44" s="18">
        <f t="shared" si="8"/>
        <v>0</v>
      </c>
    </row>
    <row r="45" spans="1:37" s="11" customFormat="1" ht="24" thickBot="1" x14ac:dyDescent="0.4">
      <c r="A45" s="48" t="s">
        <v>22</v>
      </c>
      <c r="B45" s="30" t="s">
        <v>17</v>
      </c>
      <c r="C45" s="5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3"/>
      <c r="O45" s="42"/>
      <c r="P45" s="14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5"/>
      <c r="AB45" s="16" t="str">
        <f t="shared" si="5"/>
        <v xml:space="preserve"> </v>
      </c>
      <c r="AC45" s="55">
        <f t="shared" si="1"/>
        <v>0</v>
      </c>
      <c r="AI45" s="18">
        <f t="shared" si="6"/>
        <v>0</v>
      </c>
      <c r="AJ45" s="18">
        <f t="shared" si="7"/>
        <v>0</v>
      </c>
      <c r="AK45" s="18">
        <f t="shared" si="8"/>
        <v>0</v>
      </c>
    </row>
    <row r="46" spans="1:37" s="11" customFormat="1" ht="24" thickBot="1" x14ac:dyDescent="0.4">
      <c r="A46" s="48" t="s">
        <v>22</v>
      </c>
      <c r="B46" s="30" t="s">
        <v>17</v>
      </c>
      <c r="C46" s="51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3"/>
      <c r="O46" s="42"/>
      <c r="P46" s="14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5"/>
      <c r="AB46" s="16" t="str">
        <f t="shared" si="5"/>
        <v xml:space="preserve"> </v>
      </c>
      <c r="AC46" s="55">
        <f t="shared" si="1"/>
        <v>0</v>
      </c>
      <c r="AI46" s="18">
        <f t="shared" si="6"/>
        <v>0</v>
      </c>
      <c r="AJ46" s="18">
        <f t="shared" si="7"/>
        <v>0</v>
      </c>
      <c r="AK46" s="18">
        <f t="shared" si="8"/>
        <v>0</v>
      </c>
    </row>
    <row r="47" spans="1:37" s="11" customFormat="1" ht="24" thickBot="1" x14ac:dyDescent="0.4">
      <c r="A47" s="48" t="s">
        <v>22</v>
      </c>
      <c r="B47" s="30" t="s">
        <v>17</v>
      </c>
      <c r="C47" s="51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3"/>
      <c r="O47" s="42"/>
      <c r="P47" s="14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5"/>
      <c r="AB47" s="16" t="str">
        <f t="shared" si="5"/>
        <v xml:space="preserve"> </v>
      </c>
      <c r="AC47" s="55">
        <f t="shared" si="1"/>
        <v>0</v>
      </c>
      <c r="AI47" s="18">
        <f t="shared" si="6"/>
        <v>0</v>
      </c>
      <c r="AJ47" s="18">
        <f t="shared" si="7"/>
        <v>0</v>
      </c>
      <c r="AK47" s="18">
        <f t="shared" si="8"/>
        <v>0</v>
      </c>
    </row>
    <row r="48" spans="1:37" s="11" customFormat="1" ht="24" thickBot="1" x14ac:dyDescent="0.4">
      <c r="A48" s="48" t="s">
        <v>22</v>
      </c>
      <c r="B48" s="30" t="s">
        <v>17</v>
      </c>
      <c r="C48" s="51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3"/>
      <c r="O48" s="42"/>
      <c r="P48" s="14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5"/>
      <c r="AB48" s="16" t="str">
        <f t="shared" si="5"/>
        <v xml:space="preserve"> </v>
      </c>
      <c r="AC48" s="55">
        <f t="shared" si="1"/>
        <v>0</v>
      </c>
      <c r="AI48" s="18">
        <f t="shared" si="6"/>
        <v>0</v>
      </c>
      <c r="AJ48" s="18">
        <f t="shared" si="7"/>
        <v>0</v>
      </c>
      <c r="AK48" s="18">
        <f t="shared" si="8"/>
        <v>0</v>
      </c>
    </row>
    <row r="49" spans="1:37" s="11" customFormat="1" ht="24" thickBot="1" x14ac:dyDescent="0.4">
      <c r="A49" s="48" t="s">
        <v>22</v>
      </c>
      <c r="B49" s="30" t="s">
        <v>17</v>
      </c>
      <c r="C49" s="51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3"/>
      <c r="O49" s="42"/>
      <c r="P49" s="14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5"/>
      <c r="AB49" s="16" t="str">
        <f t="shared" si="5"/>
        <v xml:space="preserve"> </v>
      </c>
      <c r="AI49" s="18">
        <f t="shared" si="6"/>
        <v>0</v>
      </c>
      <c r="AJ49" s="18">
        <f t="shared" si="7"/>
        <v>0</v>
      </c>
      <c r="AK49" s="18">
        <f t="shared" si="8"/>
        <v>0</v>
      </c>
    </row>
    <row r="50" spans="1:37" s="11" customFormat="1" ht="24" thickBot="1" x14ac:dyDescent="0.4">
      <c r="A50" s="48" t="s">
        <v>22</v>
      </c>
      <c r="B50" s="30" t="s">
        <v>17</v>
      </c>
      <c r="C50" s="51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3"/>
      <c r="O50" s="42"/>
      <c r="P50" s="14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5"/>
      <c r="AB50" s="16" t="str">
        <f t="shared" si="5"/>
        <v xml:space="preserve"> </v>
      </c>
      <c r="AI50" s="18">
        <f t="shared" si="6"/>
        <v>0</v>
      </c>
      <c r="AJ50" s="18">
        <f t="shared" si="7"/>
        <v>0</v>
      </c>
      <c r="AK50" s="18">
        <f t="shared" si="8"/>
        <v>0</v>
      </c>
    </row>
    <row r="51" spans="1:37" s="11" customFormat="1" ht="24" thickBot="1" x14ac:dyDescent="0.4">
      <c r="A51" s="48" t="s">
        <v>22</v>
      </c>
      <c r="B51" s="30" t="s">
        <v>17</v>
      </c>
      <c r="C51" s="51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3"/>
      <c r="O51" s="42"/>
      <c r="P51" s="14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5"/>
      <c r="AB51" s="16" t="str">
        <f t="shared" si="5"/>
        <v xml:space="preserve"> </v>
      </c>
      <c r="AI51" s="18">
        <f t="shared" si="6"/>
        <v>0</v>
      </c>
      <c r="AJ51" s="18">
        <f t="shared" si="7"/>
        <v>0</v>
      </c>
      <c r="AK51" s="18">
        <f t="shared" si="8"/>
        <v>0</v>
      </c>
    </row>
    <row r="52" spans="1:37" s="11" customFormat="1" ht="24" thickBot="1" x14ac:dyDescent="0.4">
      <c r="A52" s="48" t="s">
        <v>22</v>
      </c>
      <c r="B52" s="30" t="s">
        <v>17</v>
      </c>
      <c r="C52" s="51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3"/>
      <c r="O52" s="42"/>
      <c r="P52" s="14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5"/>
      <c r="AB52" s="16" t="str">
        <f t="shared" si="5"/>
        <v xml:space="preserve"> </v>
      </c>
      <c r="AI52" s="18">
        <f t="shared" si="6"/>
        <v>0</v>
      </c>
      <c r="AJ52" s="18">
        <f t="shared" si="7"/>
        <v>0</v>
      </c>
      <c r="AK52" s="18">
        <f t="shared" si="8"/>
        <v>0</v>
      </c>
    </row>
    <row r="53" spans="1:37" s="11" customFormat="1" ht="24" thickBot="1" x14ac:dyDescent="0.4">
      <c r="A53" s="48" t="s">
        <v>22</v>
      </c>
      <c r="B53" s="30" t="s">
        <v>17</v>
      </c>
      <c r="C53" s="51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3"/>
      <c r="O53" s="42"/>
      <c r="P53" s="14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5"/>
      <c r="AB53" s="16" t="str">
        <f t="shared" si="5"/>
        <v xml:space="preserve"> </v>
      </c>
      <c r="AI53" s="18">
        <f t="shared" si="6"/>
        <v>0</v>
      </c>
      <c r="AJ53" s="18">
        <f t="shared" si="7"/>
        <v>0</v>
      </c>
      <c r="AK53" s="18">
        <f t="shared" si="8"/>
        <v>0</v>
      </c>
    </row>
    <row r="54" spans="1:37" s="11" customFormat="1" ht="24" thickBot="1" x14ac:dyDescent="0.4">
      <c r="A54" s="48" t="s">
        <v>22</v>
      </c>
      <c r="B54" s="30" t="s">
        <v>17</v>
      </c>
      <c r="C54" s="5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3"/>
      <c r="O54" s="42"/>
      <c r="P54" s="14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5"/>
      <c r="AB54" s="16" t="str">
        <f t="shared" si="5"/>
        <v xml:space="preserve"> </v>
      </c>
      <c r="AI54" s="18">
        <f t="shared" si="6"/>
        <v>0</v>
      </c>
      <c r="AJ54" s="18">
        <f t="shared" si="7"/>
        <v>0</v>
      </c>
      <c r="AK54" s="18">
        <f t="shared" si="8"/>
        <v>0</v>
      </c>
    </row>
    <row r="55" spans="1:37" s="11" customFormat="1" ht="24" thickBot="1" x14ac:dyDescent="0.4">
      <c r="A55" s="48" t="s">
        <v>22</v>
      </c>
      <c r="B55" s="30" t="s">
        <v>17</v>
      </c>
      <c r="C55" s="51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3"/>
      <c r="O55" s="42"/>
      <c r="P55" s="14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5"/>
      <c r="AB55" s="16" t="str">
        <f t="shared" si="5"/>
        <v xml:space="preserve"> </v>
      </c>
      <c r="AI55" s="18">
        <f t="shared" si="6"/>
        <v>0</v>
      </c>
      <c r="AJ55" s="18">
        <f t="shared" si="7"/>
        <v>0</v>
      </c>
      <c r="AK55" s="18">
        <f t="shared" si="8"/>
        <v>0</v>
      </c>
    </row>
    <row r="56" spans="1:37" s="11" customFormat="1" ht="24" thickBot="1" x14ac:dyDescent="0.4">
      <c r="A56" s="48" t="s">
        <v>22</v>
      </c>
      <c r="B56" s="30" t="s">
        <v>17</v>
      </c>
      <c r="C56" s="5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3"/>
      <c r="O56" s="42"/>
      <c r="P56" s="14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5"/>
      <c r="AB56" s="16" t="str">
        <f t="shared" si="5"/>
        <v xml:space="preserve"> </v>
      </c>
      <c r="AI56" s="18">
        <f t="shared" si="6"/>
        <v>0</v>
      </c>
      <c r="AJ56" s="18">
        <f t="shared" si="7"/>
        <v>0</v>
      </c>
      <c r="AK56" s="18">
        <f t="shared" si="8"/>
        <v>0</v>
      </c>
    </row>
    <row r="57" spans="1:37" s="11" customFormat="1" ht="24" thickBot="1" x14ac:dyDescent="0.4">
      <c r="A57" s="48" t="s">
        <v>22</v>
      </c>
      <c r="B57" s="30" t="s">
        <v>17</v>
      </c>
      <c r="C57" s="51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3"/>
      <c r="O57" s="42"/>
      <c r="P57" s="14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5"/>
      <c r="AB57" s="16" t="str">
        <f t="shared" si="5"/>
        <v xml:space="preserve"> </v>
      </c>
      <c r="AI57" s="18">
        <f t="shared" si="6"/>
        <v>0</v>
      </c>
      <c r="AJ57" s="18">
        <f t="shared" si="7"/>
        <v>0</v>
      </c>
      <c r="AK57" s="18">
        <f t="shared" si="8"/>
        <v>0</v>
      </c>
    </row>
    <row r="58" spans="1:37" s="11" customFormat="1" ht="24" thickBot="1" x14ac:dyDescent="0.4">
      <c r="A58" s="48" t="s">
        <v>22</v>
      </c>
      <c r="B58" s="30" t="s">
        <v>17</v>
      </c>
      <c r="C58" s="51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3"/>
      <c r="O58" s="42"/>
      <c r="P58" s="14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5"/>
      <c r="AB58" s="16" t="str">
        <f t="shared" si="5"/>
        <v xml:space="preserve"> </v>
      </c>
      <c r="AI58" s="18">
        <f t="shared" si="6"/>
        <v>0</v>
      </c>
      <c r="AJ58" s="18">
        <f t="shared" si="7"/>
        <v>0</v>
      </c>
      <c r="AK58" s="18">
        <f t="shared" si="8"/>
        <v>0</v>
      </c>
    </row>
    <row r="59" spans="1:37" s="11" customFormat="1" ht="24" thickBot="1" x14ac:dyDescent="0.4">
      <c r="A59" s="48" t="s">
        <v>22</v>
      </c>
      <c r="B59" s="30" t="s">
        <v>17</v>
      </c>
      <c r="C59" s="5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3"/>
      <c r="O59" s="42"/>
      <c r="P59" s="14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5"/>
      <c r="AB59" s="16" t="str">
        <f t="shared" si="5"/>
        <v xml:space="preserve"> </v>
      </c>
      <c r="AI59" s="18">
        <f t="shared" si="6"/>
        <v>0</v>
      </c>
      <c r="AJ59" s="18">
        <f t="shared" si="7"/>
        <v>0</v>
      </c>
      <c r="AK59" s="18">
        <f t="shared" si="8"/>
        <v>0</v>
      </c>
    </row>
    <row r="60" spans="1:37" s="11" customFormat="1" ht="24" thickBot="1" x14ac:dyDescent="0.4">
      <c r="A60" s="48" t="s">
        <v>22</v>
      </c>
      <c r="B60" s="30" t="s">
        <v>17</v>
      </c>
      <c r="C60" s="5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3"/>
      <c r="O60" s="42"/>
      <c r="P60" s="14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5"/>
      <c r="AB60" s="16" t="str">
        <f t="shared" si="5"/>
        <v xml:space="preserve"> </v>
      </c>
      <c r="AI60" s="18">
        <f t="shared" si="6"/>
        <v>0</v>
      </c>
      <c r="AJ60" s="18">
        <f t="shared" si="7"/>
        <v>0</v>
      </c>
      <c r="AK60" s="18">
        <f t="shared" si="8"/>
        <v>0</v>
      </c>
    </row>
    <row r="61" spans="1:37" s="11" customFormat="1" ht="24" thickBot="1" x14ac:dyDescent="0.4">
      <c r="A61" s="48" t="s">
        <v>22</v>
      </c>
      <c r="B61" s="30" t="s">
        <v>17</v>
      </c>
      <c r="C61" s="51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3"/>
      <c r="O61" s="42"/>
      <c r="P61" s="14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5"/>
      <c r="AB61" s="16" t="str">
        <f t="shared" si="5"/>
        <v xml:space="preserve"> </v>
      </c>
      <c r="AI61" s="18">
        <f t="shared" si="6"/>
        <v>0</v>
      </c>
      <c r="AJ61" s="18">
        <f t="shared" si="7"/>
        <v>0</v>
      </c>
      <c r="AK61" s="18">
        <f t="shared" si="8"/>
        <v>0</v>
      </c>
    </row>
    <row r="62" spans="1:37" s="11" customFormat="1" ht="24" thickBot="1" x14ac:dyDescent="0.4">
      <c r="A62" s="48" t="s">
        <v>22</v>
      </c>
      <c r="B62" s="30" t="s">
        <v>17</v>
      </c>
      <c r="C62" s="51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3"/>
      <c r="O62" s="42"/>
      <c r="P62" s="14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5"/>
      <c r="AB62" s="16" t="str">
        <f t="shared" si="5"/>
        <v xml:space="preserve"> </v>
      </c>
      <c r="AI62" s="18">
        <f t="shared" si="6"/>
        <v>0</v>
      </c>
      <c r="AJ62" s="18">
        <f t="shared" si="7"/>
        <v>0</v>
      </c>
      <c r="AK62" s="18">
        <f t="shared" si="8"/>
        <v>0</v>
      </c>
    </row>
    <row r="63" spans="1:37" s="11" customFormat="1" ht="24" thickBot="1" x14ac:dyDescent="0.4">
      <c r="A63" s="48" t="s">
        <v>22</v>
      </c>
      <c r="B63" s="30" t="s">
        <v>17</v>
      </c>
      <c r="C63" s="5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3"/>
      <c r="O63" s="42"/>
      <c r="P63" s="14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5"/>
      <c r="AB63" s="16" t="str">
        <f t="shared" si="0"/>
        <v xml:space="preserve"> </v>
      </c>
      <c r="AI63" s="18">
        <f t="shared" si="2"/>
        <v>0</v>
      </c>
      <c r="AJ63" s="18">
        <f t="shared" si="3"/>
        <v>0</v>
      </c>
      <c r="AK63" s="18">
        <f t="shared" si="4"/>
        <v>0</v>
      </c>
    </row>
    <row r="64" spans="1:37" s="11" customFormat="1" ht="24" thickBot="1" x14ac:dyDescent="0.4">
      <c r="A64" s="48" t="s">
        <v>22</v>
      </c>
      <c r="B64" s="30" t="s">
        <v>17</v>
      </c>
      <c r="C64" s="51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3"/>
      <c r="O64" s="42"/>
      <c r="P64" s="14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5"/>
      <c r="AB64" s="16" t="str">
        <f t="shared" si="0"/>
        <v xml:space="preserve"> </v>
      </c>
      <c r="AI64" s="18">
        <f t="shared" si="2"/>
        <v>0</v>
      </c>
      <c r="AJ64" s="18">
        <f t="shared" si="3"/>
        <v>0</v>
      </c>
      <c r="AK64" s="18">
        <f t="shared" si="4"/>
        <v>0</v>
      </c>
    </row>
    <row r="65" spans="1:37" s="11" customFormat="1" ht="24" thickBot="1" x14ac:dyDescent="0.4">
      <c r="A65" s="48" t="s">
        <v>22</v>
      </c>
      <c r="B65" s="30" t="s">
        <v>17</v>
      </c>
      <c r="C65" s="51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3"/>
      <c r="O65" s="42"/>
      <c r="P65" s="14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5"/>
      <c r="AB65" s="16" t="str">
        <f t="shared" si="0"/>
        <v xml:space="preserve"> </v>
      </c>
      <c r="AI65" s="18">
        <f t="shared" si="2"/>
        <v>0</v>
      </c>
      <c r="AJ65" s="18">
        <f t="shared" si="3"/>
        <v>0</v>
      </c>
      <c r="AK65" s="18">
        <f t="shared" si="4"/>
        <v>0</v>
      </c>
    </row>
    <row r="66" spans="1:37" s="11" customFormat="1" ht="24" thickBot="1" x14ac:dyDescent="0.4">
      <c r="A66" s="48" t="s">
        <v>22</v>
      </c>
      <c r="B66" s="30" t="s">
        <v>17</v>
      </c>
      <c r="C66" s="51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3"/>
      <c r="O66" s="42"/>
      <c r="P66" s="14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5"/>
      <c r="AB66" s="16" t="str">
        <f t="shared" si="0"/>
        <v xml:space="preserve"> </v>
      </c>
      <c r="AI66" s="18">
        <f t="shared" si="2"/>
        <v>0</v>
      </c>
      <c r="AJ66" s="18">
        <f t="shared" si="3"/>
        <v>0</v>
      </c>
      <c r="AK66" s="18">
        <f t="shared" si="4"/>
        <v>0</v>
      </c>
    </row>
    <row r="67" spans="1:37" s="11" customFormat="1" ht="24" thickBot="1" x14ac:dyDescent="0.4">
      <c r="A67" s="48" t="s">
        <v>22</v>
      </c>
      <c r="B67" s="30" t="s">
        <v>17</v>
      </c>
      <c r="C67" s="51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3"/>
      <c r="O67" s="42"/>
      <c r="P67" s="14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5"/>
      <c r="AB67" s="16" t="str">
        <f t="shared" si="0"/>
        <v xml:space="preserve"> </v>
      </c>
      <c r="AI67" s="18">
        <f t="shared" si="2"/>
        <v>0</v>
      </c>
      <c r="AJ67" s="18">
        <f t="shared" si="3"/>
        <v>0</v>
      </c>
      <c r="AK67" s="18">
        <f t="shared" si="4"/>
        <v>0</v>
      </c>
    </row>
    <row r="68" spans="1:37" x14ac:dyDescent="0.3">
      <c r="AB68" s="31" t="s">
        <v>6</v>
      </c>
      <c r="AC68" s="11"/>
      <c r="AI68" s="17"/>
      <c r="AJ68" s="17"/>
      <c r="AK68" s="17"/>
    </row>
    <row r="69" spans="1:37" x14ac:dyDescent="0.3">
      <c r="A69" s="49" t="s">
        <v>2</v>
      </c>
      <c r="B69" s="8"/>
      <c r="C69" s="52" t="s">
        <v>22</v>
      </c>
      <c r="D69" s="9"/>
      <c r="E69" s="9"/>
      <c r="F69" s="9"/>
      <c r="G69" s="9"/>
      <c r="H69" s="9"/>
      <c r="I69" s="9"/>
      <c r="J69" s="9"/>
      <c r="K69" s="9"/>
      <c r="L69" s="9"/>
      <c r="M69" s="9"/>
      <c r="P69" s="8" t="s">
        <v>4</v>
      </c>
      <c r="Q69" s="52" t="s">
        <v>22</v>
      </c>
      <c r="R69" s="9"/>
      <c r="S69" s="9"/>
      <c r="AB69" s="31" t="s">
        <v>7</v>
      </c>
      <c r="AC69" s="11"/>
      <c r="AI69" s="17"/>
      <c r="AJ69" s="17"/>
      <c r="AK69" s="17"/>
    </row>
    <row r="70" spans="1:37" x14ac:dyDescent="0.3">
      <c r="A70" s="49" t="s">
        <v>3</v>
      </c>
      <c r="B70" s="8"/>
      <c r="C70" s="53" t="s">
        <v>22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P70" s="8" t="s">
        <v>5</v>
      </c>
      <c r="Q70" s="53" t="s">
        <v>22</v>
      </c>
      <c r="R70" s="10"/>
      <c r="S70" s="10"/>
      <c r="AB70" s="31" t="s">
        <v>8</v>
      </c>
      <c r="AC70" s="11"/>
      <c r="AI70" s="17"/>
      <c r="AJ70" s="17"/>
      <c r="AK70" s="17"/>
    </row>
    <row r="71" spans="1:37" x14ac:dyDescent="0.3">
      <c r="AB71" s="31" t="s">
        <v>9</v>
      </c>
      <c r="AC71" s="11"/>
      <c r="AI71" s="17"/>
      <c r="AJ71" s="17"/>
      <c r="AK71" s="17"/>
    </row>
    <row r="72" spans="1:37" x14ac:dyDescent="0.3">
      <c r="AC72" s="11"/>
      <c r="AI72" s="17"/>
      <c r="AJ72" s="17"/>
      <c r="AK72" s="17"/>
    </row>
    <row r="73" spans="1:37" x14ac:dyDescent="0.3">
      <c r="AC73" s="11"/>
      <c r="AI73" s="17"/>
      <c r="AJ73" s="17"/>
      <c r="AK73" s="17"/>
    </row>
    <row r="74" spans="1:37" x14ac:dyDescent="0.3">
      <c r="AI74" s="17"/>
      <c r="AJ74" s="17"/>
      <c r="AK74" s="17"/>
    </row>
    <row r="75" spans="1:37" x14ac:dyDescent="0.3">
      <c r="AI75" s="17"/>
      <c r="AJ75" s="17"/>
      <c r="AK75" s="17"/>
    </row>
  </sheetData>
  <phoneticPr fontId="1" type="noConversion"/>
  <printOptions horizontalCentered="1"/>
  <pageMargins left="0" right="0" top="0" bottom="0" header="0.5" footer="0.5"/>
  <pageSetup scale="60" fitToHeight="3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46"/>
  <sheetViews>
    <sheetView topLeftCell="A18" zoomScale="75" zoomScaleNormal="75" workbookViewId="0">
      <selection activeCell="C44" sqref="C44"/>
    </sheetView>
  </sheetViews>
  <sheetFormatPr defaultRowHeight="15.75" x14ac:dyDescent="0.25"/>
  <cols>
    <col min="1" max="1" width="2.77734375" customWidth="1"/>
    <col min="2" max="2" width="1.21875" style="17" customWidth="1"/>
    <col min="3" max="3" width="112.6640625" style="107" customWidth="1"/>
  </cols>
  <sheetData>
    <row r="2" spans="1:3" ht="23.25" x14ac:dyDescent="0.35">
      <c r="C2" s="106" t="s">
        <v>89</v>
      </c>
    </row>
    <row r="3" spans="1:3" x14ac:dyDescent="0.25">
      <c r="C3" s="107" t="s">
        <v>90</v>
      </c>
    </row>
    <row r="5" spans="1:3" ht="23.25" x14ac:dyDescent="0.35">
      <c r="C5" s="106" t="s">
        <v>91</v>
      </c>
    </row>
    <row r="6" spans="1:3" x14ac:dyDescent="0.25">
      <c r="C6" s="108" t="s">
        <v>92</v>
      </c>
    </row>
    <row r="7" spans="1:3" s="115" customFormat="1" x14ac:dyDescent="0.25">
      <c r="B7" s="116"/>
      <c r="C7" s="117" t="s">
        <v>122</v>
      </c>
    </row>
    <row r="8" spans="1:3" x14ac:dyDescent="0.25">
      <c r="A8">
        <v>1</v>
      </c>
      <c r="B8" s="109" t="s">
        <v>93</v>
      </c>
      <c r="C8" s="107" t="s">
        <v>94</v>
      </c>
    </row>
    <row r="9" spans="1:3" x14ac:dyDescent="0.25">
      <c r="A9">
        <f t="shared" ref="A9:A17" si="0">A8+1</f>
        <v>2</v>
      </c>
      <c r="B9" s="109" t="s">
        <v>93</v>
      </c>
      <c r="C9" s="107" t="s">
        <v>95</v>
      </c>
    </row>
    <row r="10" spans="1:3" x14ac:dyDescent="0.25">
      <c r="A10">
        <f t="shared" si="0"/>
        <v>3</v>
      </c>
      <c r="B10" s="109" t="s">
        <v>93</v>
      </c>
      <c r="C10" s="107" t="s">
        <v>96</v>
      </c>
    </row>
    <row r="11" spans="1:3" x14ac:dyDescent="0.25">
      <c r="A11">
        <f t="shared" si="0"/>
        <v>4</v>
      </c>
      <c r="B11" s="109" t="s">
        <v>93</v>
      </c>
      <c r="C11" s="107" t="s">
        <v>97</v>
      </c>
    </row>
    <row r="12" spans="1:3" x14ac:dyDescent="0.25">
      <c r="A12">
        <f t="shared" si="0"/>
        <v>5</v>
      </c>
      <c r="B12" s="109" t="s">
        <v>93</v>
      </c>
      <c r="C12" s="107" t="s">
        <v>98</v>
      </c>
    </row>
    <row r="13" spans="1:3" x14ac:dyDescent="0.25">
      <c r="A13">
        <f t="shared" si="0"/>
        <v>6</v>
      </c>
      <c r="B13" s="109" t="s">
        <v>93</v>
      </c>
      <c r="C13" s="107" t="s">
        <v>99</v>
      </c>
    </row>
    <row r="14" spans="1:3" x14ac:dyDescent="0.25">
      <c r="A14">
        <f t="shared" si="0"/>
        <v>7</v>
      </c>
      <c r="B14" s="109" t="s">
        <v>93</v>
      </c>
      <c r="C14" s="107" t="s">
        <v>100</v>
      </c>
    </row>
    <row r="15" spans="1:3" x14ac:dyDescent="0.25">
      <c r="A15">
        <f t="shared" si="0"/>
        <v>8</v>
      </c>
      <c r="B15" s="109" t="s">
        <v>93</v>
      </c>
      <c r="C15" s="107" t="s">
        <v>101</v>
      </c>
    </row>
    <row r="16" spans="1:3" x14ac:dyDescent="0.25">
      <c r="A16">
        <f t="shared" si="0"/>
        <v>9</v>
      </c>
      <c r="B16" s="109" t="s">
        <v>93</v>
      </c>
      <c r="C16" s="107" t="s">
        <v>102</v>
      </c>
    </row>
    <row r="17" spans="1:3" x14ac:dyDescent="0.25">
      <c r="A17">
        <f t="shared" si="0"/>
        <v>10</v>
      </c>
      <c r="B17" s="109" t="s">
        <v>93</v>
      </c>
      <c r="C17" s="107" t="s">
        <v>103</v>
      </c>
    </row>
    <row r="18" spans="1:3" x14ac:dyDescent="0.25">
      <c r="C18" s="107" t="s">
        <v>104</v>
      </c>
    </row>
    <row r="21" spans="1:3" ht="23.25" x14ac:dyDescent="0.35">
      <c r="C21" s="106" t="s">
        <v>105</v>
      </c>
    </row>
    <row r="22" spans="1:3" ht="18.75" x14ac:dyDescent="0.3">
      <c r="C22" s="110" t="s">
        <v>106</v>
      </c>
    </row>
    <row r="23" spans="1:3" x14ac:dyDescent="0.25">
      <c r="A23">
        <v>1</v>
      </c>
      <c r="B23" s="109" t="s">
        <v>93</v>
      </c>
      <c r="C23" s="107" t="s">
        <v>107</v>
      </c>
    </row>
    <row r="24" spans="1:3" x14ac:dyDescent="0.25">
      <c r="C24" s="107" t="s">
        <v>108</v>
      </c>
    </row>
    <row r="25" spans="1:3" x14ac:dyDescent="0.25">
      <c r="C25" s="107" t="s">
        <v>109</v>
      </c>
    </row>
    <row r="26" spans="1:3" x14ac:dyDescent="0.25">
      <c r="A26">
        <v>2</v>
      </c>
      <c r="B26" s="109" t="s">
        <v>93</v>
      </c>
      <c r="C26" s="111" t="s">
        <v>110</v>
      </c>
    </row>
    <row r="27" spans="1:3" x14ac:dyDescent="0.25">
      <c r="C27" s="107" t="s">
        <v>111</v>
      </c>
    </row>
    <row r="28" spans="1:3" x14ac:dyDescent="0.25">
      <c r="C28" s="107" t="s">
        <v>112</v>
      </c>
    </row>
    <row r="29" spans="1:3" x14ac:dyDescent="0.25">
      <c r="C29" s="107" t="s">
        <v>113</v>
      </c>
    </row>
    <row r="31" spans="1:3" ht="23.25" x14ac:dyDescent="0.35">
      <c r="C31" s="106" t="s">
        <v>114</v>
      </c>
    </row>
    <row r="32" spans="1:3" ht="18.75" x14ac:dyDescent="0.3">
      <c r="C32" s="110" t="s">
        <v>106</v>
      </c>
    </row>
    <row r="33" spans="1:3" x14ac:dyDescent="0.25">
      <c r="A33">
        <v>1</v>
      </c>
      <c r="B33" s="109" t="s">
        <v>93</v>
      </c>
      <c r="C33" s="107" t="s">
        <v>115</v>
      </c>
    </row>
    <row r="34" spans="1:3" x14ac:dyDescent="0.25">
      <c r="C34" s="107" t="s">
        <v>116</v>
      </c>
    </row>
    <row r="35" spans="1:3" x14ac:dyDescent="0.25">
      <c r="C35" s="107" t="s">
        <v>117</v>
      </c>
    </row>
    <row r="36" spans="1:3" x14ac:dyDescent="0.25">
      <c r="C36" s="107" t="s">
        <v>118</v>
      </c>
    </row>
    <row r="37" spans="1:3" x14ac:dyDescent="0.25">
      <c r="C37" s="107" t="s">
        <v>119</v>
      </c>
    </row>
    <row r="38" spans="1:3" x14ac:dyDescent="0.25">
      <c r="A38">
        <v>2</v>
      </c>
      <c r="B38" s="109" t="s">
        <v>93</v>
      </c>
      <c r="C38" s="111" t="s">
        <v>110</v>
      </c>
    </row>
    <row r="39" spans="1:3" x14ac:dyDescent="0.25">
      <c r="C39" s="107" t="s">
        <v>111</v>
      </c>
    </row>
    <row r="40" spans="1:3" x14ac:dyDescent="0.25">
      <c r="C40" s="107" t="s">
        <v>112</v>
      </c>
    </row>
    <row r="41" spans="1:3" x14ac:dyDescent="0.25">
      <c r="C41" s="107" t="s">
        <v>113</v>
      </c>
    </row>
    <row r="42" spans="1:3" x14ac:dyDescent="0.25">
      <c r="C42" s="107" t="s">
        <v>123</v>
      </c>
    </row>
    <row r="43" spans="1:3" x14ac:dyDescent="0.25">
      <c r="C43" s="107" t="s">
        <v>124</v>
      </c>
    </row>
    <row r="44" spans="1:3" s="112" customFormat="1" x14ac:dyDescent="0.25">
      <c r="B44" s="113"/>
      <c r="C44" s="114"/>
    </row>
    <row r="45" spans="1:3" ht="23.25" x14ac:dyDescent="0.35">
      <c r="C45" s="106" t="s">
        <v>120</v>
      </c>
    </row>
    <row r="46" spans="1:3" x14ac:dyDescent="0.25">
      <c r="C46" s="107" t="s">
        <v>121</v>
      </c>
    </row>
  </sheetData>
  <printOptions horizontalCentered="1"/>
  <pageMargins left="0.45" right="0.45" top="0.5" bottom="0.5" header="0.3" footer="0.3"/>
  <pageSetup scale="6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81"/>
  <sheetViews>
    <sheetView workbookViewId="0"/>
  </sheetViews>
  <sheetFormatPr defaultColWidth="5.33203125" defaultRowHeight="20.25" x14ac:dyDescent="0.3"/>
  <cols>
    <col min="1" max="1" width="32.5546875" style="43" customWidth="1"/>
    <col min="2" max="2" width="7.44140625" customWidth="1"/>
    <col min="3" max="11" width="5.77734375" customWidth="1"/>
    <col min="12" max="14" width="5.77734375" hidden="1" customWidth="1"/>
    <col min="15" max="15" width="1.109375" customWidth="1"/>
    <col min="16" max="23" width="5.77734375" customWidth="1"/>
    <col min="24" max="27" width="5.77734375" hidden="1" customWidth="1"/>
    <col min="28" max="28" width="9.5546875" customWidth="1"/>
    <col min="29" max="29" width="6.109375" customWidth="1"/>
  </cols>
  <sheetData>
    <row r="1" spans="1:37" x14ac:dyDescent="0.3">
      <c r="B1" s="8" t="s">
        <v>24</v>
      </c>
      <c r="C1" s="17">
        <f t="shared" ref="C1:O1" si="0">SUM(C7:C88)/2</f>
        <v>21</v>
      </c>
      <c r="D1" s="17">
        <f t="shared" si="0"/>
        <v>18</v>
      </c>
      <c r="E1" s="17">
        <f t="shared" si="0"/>
        <v>12</v>
      </c>
      <c r="F1" s="17">
        <f t="shared" si="0"/>
        <v>13</v>
      </c>
      <c r="G1" s="17">
        <f t="shared" si="0"/>
        <v>6</v>
      </c>
      <c r="H1" s="17">
        <f t="shared" si="0"/>
        <v>18</v>
      </c>
      <c r="I1" s="17">
        <f t="shared" si="0"/>
        <v>21</v>
      </c>
      <c r="J1" s="17">
        <f t="shared" si="0"/>
        <v>17</v>
      </c>
      <c r="K1" s="17">
        <f t="shared" si="0"/>
        <v>18</v>
      </c>
      <c r="L1" s="17">
        <f t="shared" si="0"/>
        <v>0</v>
      </c>
      <c r="M1" s="17">
        <f t="shared" si="0"/>
        <v>0</v>
      </c>
      <c r="N1" s="17">
        <f t="shared" si="0"/>
        <v>0</v>
      </c>
      <c r="O1" s="17">
        <f t="shared" si="0"/>
        <v>0</v>
      </c>
      <c r="P1" s="17">
        <f t="shared" ref="P1:Z1" si="1">SUM(P7:P88)</f>
        <v>25</v>
      </c>
      <c r="Q1" s="17">
        <f t="shared" si="1"/>
        <v>16</v>
      </c>
      <c r="R1" s="17">
        <f t="shared" si="1"/>
        <v>23</v>
      </c>
      <c r="S1" s="17">
        <f t="shared" si="1"/>
        <v>19</v>
      </c>
      <c r="T1" s="17">
        <f t="shared" si="1"/>
        <v>23</v>
      </c>
      <c r="U1" s="17">
        <f t="shared" si="1"/>
        <v>24</v>
      </c>
      <c r="V1" s="17">
        <f t="shared" si="1"/>
        <v>0</v>
      </c>
      <c r="W1" s="17">
        <f t="shared" si="1"/>
        <v>22</v>
      </c>
      <c r="X1" s="17">
        <f t="shared" si="1"/>
        <v>0</v>
      </c>
      <c r="Y1" s="17">
        <f t="shared" si="1"/>
        <v>0</v>
      </c>
      <c r="Z1" s="17">
        <f t="shared" si="1"/>
        <v>0</v>
      </c>
    </row>
    <row r="2" spans="1:37" ht="33.75" x14ac:dyDescent="0.5">
      <c r="W2" s="56" t="s">
        <v>21</v>
      </c>
    </row>
    <row r="3" spans="1:37" ht="28.5" x14ac:dyDescent="0.45">
      <c r="E3" s="57" t="s">
        <v>25</v>
      </c>
      <c r="F3" s="58"/>
      <c r="G3" s="59"/>
      <c r="H3" s="58"/>
      <c r="I3" s="58"/>
    </row>
    <row r="4" spans="1:37" ht="21" thickBot="1" x14ac:dyDescent="0.35"/>
    <row r="5" spans="1:37" x14ac:dyDescent="0.3">
      <c r="A5" s="44"/>
      <c r="B5" s="29"/>
      <c r="C5" s="32" t="s">
        <v>18</v>
      </c>
      <c r="D5" s="1"/>
      <c r="E5" s="1"/>
      <c r="F5" s="1"/>
      <c r="G5" s="2"/>
      <c r="H5" s="2"/>
      <c r="I5" s="2"/>
      <c r="J5" s="3"/>
      <c r="K5" s="3"/>
      <c r="L5" s="3"/>
      <c r="M5" s="3"/>
      <c r="N5" s="4"/>
      <c r="O5" s="38"/>
      <c r="P5" s="5"/>
      <c r="Q5" s="3"/>
      <c r="R5" s="3"/>
      <c r="S5" s="3" t="s">
        <v>1</v>
      </c>
      <c r="T5" s="3"/>
      <c r="U5" s="3"/>
      <c r="V5" s="3"/>
      <c r="W5" s="3"/>
      <c r="X5" s="3"/>
      <c r="Y5" s="3"/>
      <c r="Z5" s="3"/>
      <c r="AA5" s="6"/>
      <c r="AB5" s="25" t="s">
        <v>15</v>
      </c>
    </row>
    <row r="6" spans="1:37" ht="21" thickBot="1" x14ac:dyDescent="0.35">
      <c r="A6" s="45"/>
      <c r="B6" s="28" t="s">
        <v>0</v>
      </c>
      <c r="C6" s="60" t="s">
        <v>26</v>
      </c>
      <c r="D6" s="61">
        <v>42714</v>
      </c>
      <c r="E6" s="61">
        <v>42721</v>
      </c>
      <c r="F6" s="61">
        <v>42732</v>
      </c>
      <c r="G6" s="61">
        <v>42749</v>
      </c>
      <c r="H6" s="61">
        <v>42756</v>
      </c>
      <c r="I6" s="61">
        <v>42762</v>
      </c>
      <c r="J6" s="61">
        <v>42763</v>
      </c>
      <c r="K6" s="61">
        <v>42770</v>
      </c>
      <c r="L6" s="62" t="s">
        <v>22</v>
      </c>
      <c r="M6" s="62" t="s">
        <v>22</v>
      </c>
      <c r="N6" s="63" t="s">
        <v>22</v>
      </c>
      <c r="O6" s="39"/>
      <c r="P6" s="64">
        <v>42704</v>
      </c>
      <c r="Q6" s="61">
        <v>42710</v>
      </c>
      <c r="R6" s="61">
        <v>42725</v>
      </c>
      <c r="S6" s="61">
        <v>42738</v>
      </c>
      <c r="T6" s="61">
        <v>42746</v>
      </c>
      <c r="U6" s="61">
        <v>42753</v>
      </c>
      <c r="V6" s="61">
        <v>42766</v>
      </c>
      <c r="W6" s="61">
        <v>42767</v>
      </c>
      <c r="X6" s="62" t="s">
        <v>22</v>
      </c>
      <c r="Y6" s="62" t="s">
        <v>22</v>
      </c>
      <c r="Z6" s="62" t="s">
        <v>22</v>
      </c>
      <c r="AA6" s="62" t="s">
        <v>22</v>
      </c>
      <c r="AB6" s="26" t="s">
        <v>13</v>
      </c>
      <c r="AI6" s="17" t="s">
        <v>12</v>
      </c>
      <c r="AJ6" s="17" t="s">
        <v>11</v>
      </c>
      <c r="AK6" s="17" t="s">
        <v>10</v>
      </c>
    </row>
    <row r="7" spans="1:37" s="11" customFormat="1" ht="39.75" customHeight="1" thickBot="1" x14ac:dyDescent="0.35">
      <c r="A7" s="46" t="s">
        <v>19</v>
      </c>
      <c r="B7" s="24" t="s">
        <v>14</v>
      </c>
      <c r="C7" s="65" t="s">
        <v>27</v>
      </c>
      <c r="D7" s="66" t="s">
        <v>28</v>
      </c>
      <c r="E7" s="66" t="s">
        <v>29</v>
      </c>
      <c r="F7" s="66" t="s">
        <v>30</v>
      </c>
      <c r="G7" s="66" t="s">
        <v>31</v>
      </c>
      <c r="H7" s="66" t="s">
        <v>32</v>
      </c>
      <c r="I7" s="66" t="s">
        <v>33</v>
      </c>
      <c r="J7" s="66" t="s">
        <v>34</v>
      </c>
      <c r="K7" s="66" t="s">
        <v>35</v>
      </c>
      <c r="L7" s="35" t="s">
        <v>22</v>
      </c>
      <c r="M7" s="35" t="s">
        <v>22</v>
      </c>
      <c r="N7" s="67" t="s">
        <v>22</v>
      </c>
      <c r="O7" s="40"/>
      <c r="P7" s="65" t="s">
        <v>36</v>
      </c>
      <c r="Q7" s="66" t="s">
        <v>37</v>
      </c>
      <c r="R7" s="68" t="s">
        <v>38</v>
      </c>
      <c r="S7" s="66" t="s">
        <v>39</v>
      </c>
      <c r="T7" s="66" t="s">
        <v>40</v>
      </c>
      <c r="U7" s="66" t="s">
        <v>41</v>
      </c>
      <c r="V7" s="66" t="s">
        <v>42</v>
      </c>
      <c r="W7" s="66" t="s">
        <v>43</v>
      </c>
      <c r="X7" s="69" t="s">
        <v>22</v>
      </c>
      <c r="Y7" s="69" t="s">
        <v>22</v>
      </c>
      <c r="Z7" s="69" t="s">
        <v>22</v>
      </c>
      <c r="AA7" s="70" t="s">
        <v>22</v>
      </c>
      <c r="AB7" s="71" t="s">
        <v>16</v>
      </c>
      <c r="AC7" s="54" t="s">
        <v>23</v>
      </c>
      <c r="AI7" s="18">
        <f>SUM(C7:N7)</f>
        <v>0</v>
      </c>
      <c r="AJ7" s="18">
        <f>SUM(P7:AA7)</f>
        <v>0</v>
      </c>
      <c r="AK7" s="18">
        <f>AI7+AJ7</f>
        <v>0</v>
      </c>
    </row>
    <row r="8" spans="1:37" s="11" customFormat="1" ht="24" thickBot="1" x14ac:dyDescent="0.4">
      <c r="A8" s="72" t="s">
        <v>44</v>
      </c>
      <c r="B8" s="30" t="s">
        <v>17</v>
      </c>
      <c r="C8" s="73">
        <v>2</v>
      </c>
      <c r="D8" s="74">
        <v>2</v>
      </c>
      <c r="E8" s="74">
        <v>2</v>
      </c>
      <c r="F8" s="75">
        <v>2</v>
      </c>
      <c r="G8" s="76"/>
      <c r="H8" s="74">
        <v>2</v>
      </c>
      <c r="I8" s="76"/>
      <c r="J8" s="74">
        <v>2</v>
      </c>
      <c r="K8" s="76"/>
      <c r="L8" s="77"/>
      <c r="M8" s="77"/>
      <c r="N8" s="78"/>
      <c r="O8" s="42"/>
      <c r="P8" s="79">
        <v>1</v>
      </c>
      <c r="Q8" s="80">
        <v>1</v>
      </c>
      <c r="R8" s="80">
        <v>1</v>
      </c>
      <c r="S8" s="80">
        <v>1</v>
      </c>
      <c r="T8" s="80">
        <v>1</v>
      </c>
      <c r="U8" s="80">
        <v>1</v>
      </c>
      <c r="V8" s="81"/>
      <c r="W8" s="80">
        <v>1</v>
      </c>
      <c r="X8" s="82"/>
      <c r="Y8" s="83"/>
      <c r="Z8" s="83"/>
      <c r="AA8" s="84"/>
      <c r="AB8" s="85">
        <f t="shared" ref="AB8:AB73" si="2">IF(AK8&gt;0,AK8," ")</f>
        <v>19</v>
      </c>
      <c r="AC8" s="55">
        <f t="shared" ref="AC8:AC48" si="3">AI8/2</f>
        <v>6</v>
      </c>
      <c r="AI8" s="18">
        <f t="shared" ref="AI8:AI73" si="4">SUM(C8:N8)</f>
        <v>12</v>
      </c>
      <c r="AJ8" s="18">
        <f t="shared" ref="AJ8:AJ73" si="5">SUM(P8:AA8)</f>
        <v>7</v>
      </c>
      <c r="AK8" s="18">
        <f t="shared" ref="AK8:AK73" si="6">AI8+AJ8</f>
        <v>19</v>
      </c>
    </row>
    <row r="9" spans="1:37" s="11" customFormat="1" ht="24" thickBot="1" x14ac:dyDescent="0.4">
      <c r="A9" s="86" t="s">
        <v>45</v>
      </c>
      <c r="B9" s="30"/>
      <c r="C9" s="73">
        <v>2</v>
      </c>
      <c r="D9" s="87"/>
      <c r="E9" s="87"/>
      <c r="F9" s="88">
        <v>2</v>
      </c>
      <c r="G9" s="87"/>
      <c r="H9" s="87"/>
      <c r="I9" s="77">
        <v>2</v>
      </c>
      <c r="J9" s="87"/>
      <c r="K9" s="77">
        <v>2</v>
      </c>
      <c r="L9" s="77"/>
      <c r="M9" s="77"/>
      <c r="N9" s="78"/>
      <c r="O9" s="42"/>
      <c r="P9" s="89"/>
      <c r="Q9" s="87"/>
      <c r="R9" s="90">
        <v>1</v>
      </c>
      <c r="S9" s="87"/>
      <c r="T9" s="87"/>
      <c r="U9" s="87"/>
      <c r="V9" s="87"/>
      <c r="W9" s="80">
        <v>1</v>
      </c>
      <c r="X9" s="77"/>
      <c r="Y9" s="12"/>
      <c r="Z9" s="12"/>
      <c r="AA9" s="15"/>
      <c r="AB9" s="16">
        <f>IF(AK9&gt;0,AK9," ")</f>
        <v>10</v>
      </c>
      <c r="AC9" s="55">
        <f t="shared" si="3"/>
        <v>4</v>
      </c>
      <c r="AI9" s="18">
        <f t="shared" ref="AI9" si="7">SUM(C9:N9)</f>
        <v>8</v>
      </c>
      <c r="AJ9" s="18">
        <f t="shared" si="5"/>
        <v>2</v>
      </c>
      <c r="AK9" s="18">
        <f t="shared" si="6"/>
        <v>10</v>
      </c>
    </row>
    <row r="10" spans="1:37" s="11" customFormat="1" ht="24" thickBot="1" x14ac:dyDescent="0.4">
      <c r="A10" s="86" t="s">
        <v>46</v>
      </c>
      <c r="B10" s="30" t="s">
        <v>17</v>
      </c>
      <c r="C10" s="89"/>
      <c r="D10" s="77">
        <v>2</v>
      </c>
      <c r="E10" s="87"/>
      <c r="F10" s="87"/>
      <c r="G10" s="87"/>
      <c r="H10" s="87"/>
      <c r="I10" s="77">
        <v>2</v>
      </c>
      <c r="J10" s="87"/>
      <c r="K10" s="77">
        <v>2</v>
      </c>
      <c r="L10" s="74"/>
      <c r="M10" s="74"/>
      <c r="N10" s="91"/>
      <c r="O10" s="41"/>
      <c r="P10" s="89"/>
      <c r="Q10" s="87"/>
      <c r="R10" s="90">
        <v>1</v>
      </c>
      <c r="S10" s="87"/>
      <c r="T10" s="87"/>
      <c r="U10" s="80">
        <v>1</v>
      </c>
      <c r="V10" s="87"/>
      <c r="W10" s="80">
        <v>1</v>
      </c>
      <c r="X10" s="74"/>
      <c r="Y10" s="19"/>
      <c r="Z10" s="19"/>
      <c r="AA10" s="22"/>
      <c r="AB10" s="16">
        <f>IF(AK10&gt;0,AK10," ")</f>
        <v>9</v>
      </c>
      <c r="AC10" s="55">
        <f>AI10/2</f>
        <v>3</v>
      </c>
      <c r="AI10" s="18">
        <f t="shared" ref="AI10" si="8">SUM(C10:N10)</f>
        <v>6</v>
      </c>
      <c r="AJ10" s="18">
        <f t="shared" si="5"/>
        <v>3</v>
      </c>
      <c r="AK10" s="18">
        <f t="shared" si="6"/>
        <v>9</v>
      </c>
    </row>
    <row r="11" spans="1:37" s="11" customFormat="1" ht="24" thickBot="1" x14ac:dyDescent="0.4">
      <c r="A11" s="72" t="s">
        <v>47</v>
      </c>
      <c r="B11" s="30"/>
      <c r="C11" s="73">
        <v>2</v>
      </c>
      <c r="D11" s="77">
        <v>2</v>
      </c>
      <c r="E11" s="77">
        <v>2</v>
      </c>
      <c r="F11" s="88">
        <v>2</v>
      </c>
      <c r="G11" s="87"/>
      <c r="H11" s="77">
        <v>2</v>
      </c>
      <c r="I11" s="92"/>
      <c r="J11" s="77">
        <v>2</v>
      </c>
      <c r="K11" s="92"/>
      <c r="L11" s="77"/>
      <c r="M11" s="77"/>
      <c r="N11" s="78"/>
      <c r="O11" s="42"/>
      <c r="P11" s="51">
        <v>1</v>
      </c>
      <c r="Q11" s="90">
        <v>1</v>
      </c>
      <c r="R11" s="90">
        <v>1</v>
      </c>
      <c r="S11" s="80">
        <v>1</v>
      </c>
      <c r="T11" s="80">
        <v>1</v>
      </c>
      <c r="U11" s="80">
        <v>1</v>
      </c>
      <c r="V11" s="87"/>
      <c r="W11" s="80">
        <v>1</v>
      </c>
      <c r="X11" s="77"/>
      <c r="Y11" s="12"/>
      <c r="Z11" s="12"/>
      <c r="AA11" s="15"/>
      <c r="AB11" s="16">
        <f>IF(AK11&gt;0,AK11," ")</f>
        <v>19</v>
      </c>
      <c r="AC11" s="55">
        <f t="shared" si="3"/>
        <v>6</v>
      </c>
      <c r="AI11" s="18">
        <f t="shared" ref="AI11" si="9">SUM(C11:N11)</f>
        <v>12</v>
      </c>
      <c r="AJ11" s="18">
        <f t="shared" si="5"/>
        <v>7</v>
      </c>
      <c r="AK11" s="18">
        <f t="shared" si="6"/>
        <v>19</v>
      </c>
    </row>
    <row r="12" spans="1:37" s="11" customFormat="1" ht="24" thickBot="1" x14ac:dyDescent="0.4">
      <c r="A12" s="72" t="s">
        <v>48</v>
      </c>
      <c r="B12" s="30" t="s">
        <v>17</v>
      </c>
      <c r="C12" s="73">
        <v>2</v>
      </c>
      <c r="D12" s="77">
        <v>2</v>
      </c>
      <c r="E12" s="87"/>
      <c r="F12" s="87"/>
      <c r="G12" s="77">
        <v>2</v>
      </c>
      <c r="H12" s="77">
        <v>2</v>
      </c>
      <c r="I12" s="92"/>
      <c r="J12" s="77">
        <v>2</v>
      </c>
      <c r="K12" s="92"/>
      <c r="L12" s="77"/>
      <c r="M12" s="77"/>
      <c r="N12" s="78"/>
      <c r="O12" s="42"/>
      <c r="P12" s="51">
        <v>1</v>
      </c>
      <c r="Q12" s="90">
        <v>1</v>
      </c>
      <c r="R12" s="90">
        <v>1</v>
      </c>
      <c r="S12" s="80">
        <v>1</v>
      </c>
      <c r="T12" s="80">
        <v>1</v>
      </c>
      <c r="U12" s="80">
        <v>1</v>
      </c>
      <c r="V12" s="87"/>
      <c r="W12" s="80">
        <v>1</v>
      </c>
      <c r="X12" s="77"/>
      <c r="Y12" s="12"/>
      <c r="Z12" s="12"/>
      <c r="AA12" s="15"/>
      <c r="AB12" s="16">
        <f t="shared" ref="AB12:AB68" si="10">IF(AK12&gt;0,AK12," ")</f>
        <v>17</v>
      </c>
      <c r="AC12" s="55">
        <f t="shared" si="3"/>
        <v>5</v>
      </c>
      <c r="AI12" s="18">
        <f>SUM(C12:N12)</f>
        <v>10</v>
      </c>
      <c r="AJ12" s="18">
        <f>SUM(P12:AA12)</f>
        <v>7</v>
      </c>
      <c r="AK12" s="18">
        <f>AI12+AJ12</f>
        <v>17</v>
      </c>
    </row>
    <row r="13" spans="1:37" s="11" customFormat="1" ht="24" thickBot="1" x14ac:dyDescent="0.4">
      <c r="A13" s="86" t="s">
        <v>49</v>
      </c>
      <c r="B13" s="30" t="s">
        <v>17</v>
      </c>
      <c r="C13" s="89"/>
      <c r="D13" s="87"/>
      <c r="E13" s="77">
        <v>2</v>
      </c>
      <c r="F13" s="87"/>
      <c r="G13" s="87"/>
      <c r="H13" s="87"/>
      <c r="I13" s="77">
        <v>2</v>
      </c>
      <c r="J13" s="87"/>
      <c r="K13" s="77">
        <v>2</v>
      </c>
      <c r="L13" s="77"/>
      <c r="M13" s="77"/>
      <c r="N13" s="78"/>
      <c r="O13" s="42"/>
      <c r="P13" s="51">
        <v>1</v>
      </c>
      <c r="Q13" s="87"/>
      <c r="R13" s="87"/>
      <c r="S13" s="80">
        <v>1</v>
      </c>
      <c r="T13" s="87"/>
      <c r="U13" s="80">
        <v>1</v>
      </c>
      <c r="V13" s="87"/>
      <c r="W13" s="87"/>
      <c r="X13" s="77"/>
      <c r="Y13" s="12"/>
      <c r="Z13" s="12"/>
      <c r="AA13" s="15"/>
      <c r="AB13" s="16">
        <f t="shared" si="10"/>
        <v>9</v>
      </c>
      <c r="AC13" s="55">
        <f t="shared" si="3"/>
        <v>3</v>
      </c>
      <c r="AI13" s="18">
        <f>SUM(C13:N13)</f>
        <v>6</v>
      </c>
      <c r="AJ13" s="18">
        <f>SUM(P13:AA13)</f>
        <v>3</v>
      </c>
      <c r="AK13" s="18">
        <f>AI13+AJ13</f>
        <v>9</v>
      </c>
    </row>
    <row r="14" spans="1:37" s="11" customFormat="1" ht="24" thickBot="1" x14ac:dyDescent="0.4">
      <c r="A14" s="72" t="s">
        <v>50</v>
      </c>
      <c r="B14" s="30" t="s">
        <v>17</v>
      </c>
      <c r="C14" s="73">
        <v>2</v>
      </c>
      <c r="D14" s="77">
        <v>2</v>
      </c>
      <c r="E14" s="87"/>
      <c r="F14" s="88">
        <v>2</v>
      </c>
      <c r="G14" s="77">
        <v>2</v>
      </c>
      <c r="H14" s="77">
        <v>2</v>
      </c>
      <c r="I14" s="87"/>
      <c r="J14" s="77">
        <v>2</v>
      </c>
      <c r="K14" s="87"/>
      <c r="L14" s="77"/>
      <c r="M14" s="77"/>
      <c r="N14" s="78"/>
      <c r="O14" s="42"/>
      <c r="P14" s="51">
        <v>1</v>
      </c>
      <c r="Q14" s="90">
        <v>1</v>
      </c>
      <c r="R14" s="90">
        <v>1</v>
      </c>
      <c r="S14" s="80">
        <v>1</v>
      </c>
      <c r="T14" s="80">
        <v>1</v>
      </c>
      <c r="U14" s="80">
        <v>1</v>
      </c>
      <c r="V14" s="87"/>
      <c r="W14" s="80">
        <v>1</v>
      </c>
      <c r="X14" s="77"/>
      <c r="Y14" s="12"/>
      <c r="Z14" s="12"/>
      <c r="AA14" s="15"/>
      <c r="AB14" s="16">
        <f t="shared" si="10"/>
        <v>19</v>
      </c>
      <c r="AC14" s="55">
        <f t="shared" si="3"/>
        <v>6</v>
      </c>
      <c r="AI14" s="18">
        <f>SUM(C14:N14)</f>
        <v>12</v>
      </c>
      <c r="AJ14" s="18">
        <f>SUM(P14:AA14)</f>
        <v>7</v>
      </c>
      <c r="AK14" s="18">
        <f>AI14+AJ14</f>
        <v>19</v>
      </c>
    </row>
    <row r="15" spans="1:37" s="99" customFormat="1" ht="24" thickBot="1" x14ac:dyDescent="0.4">
      <c r="A15" s="86" t="s">
        <v>51</v>
      </c>
      <c r="B15" s="93" t="s">
        <v>17</v>
      </c>
      <c r="C15" s="73">
        <v>2</v>
      </c>
      <c r="D15" s="87"/>
      <c r="E15" s="77">
        <v>2</v>
      </c>
      <c r="F15" s="87"/>
      <c r="G15" s="87"/>
      <c r="H15" s="87"/>
      <c r="I15" s="77">
        <v>2</v>
      </c>
      <c r="J15" s="87"/>
      <c r="K15" s="87"/>
      <c r="L15" s="94"/>
      <c r="M15" s="94"/>
      <c r="N15" s="95"/>
      <c r="O15" s="96"/>
      <c r="P15" s="51">
        <v>1</v>
      </c>
      <c r="Q15" s="87"/>
      <c r="R15" s="90">
        <v>1</v>
      </c>
      <c r="S15" s="87"/>
      <c r="T15" s="80">
        <v>1</v>
      </c>
      <c r="U15" s="87"/>
      <c r="V15" s="87"/>
      <c r="W15" s="87"/>
      <c r="X15" s="94"/>
      <c r="Y15" s="97"/>
      <c r="Z15" s="97"/>
      <c r="AA15" s="98"/>
      <c r="AB15" s="16">
        <f t="shared" si="10"/>
        <v>9</v>
      </c>
      <c r="AC15" s="55">
        <f t="shared" si="3"/>
        <v>3</v>
      </c>
      <c r="AI15" s="37">
        <f t="shared" ref="AI15" si="11">SUM(C15:N15)</f>
        <v>6</v>
      </c>
      <c r="AJ15" s="37">
        <f t="shared" ref="AJ15" si="12">SUM(P15:AA15)</f>
        <v>3</v>
      </c>
      <c r="AK15" s="37">
        <f t="shared" ref="AK15" si="13">AI15+AJ15</f>
        <v>9</v>
      </c>
    </row>
    <row r="16" spans="1:37" s="11" customFormat="1" ht="24" thickBot="1" x14ac:dyDescent="0.4">
      <c r="A16" s="72" t="s">
        <v>52</v>
      </c>
      <c r="B16" s="30" t="s">
        <v>17</v>
      </c>
      <c r="C16" s="73">
        <v>2</v>
      </c>
      <c r="D16" s="87"/>
      <c r="E16" s="77">
        <v>2</v>
      </c>
      <c r="F16" s="88">
        <v>2</v>
      </c>
      <c r="G16" s="77">
        <v>2</v>
      </c>
      <c r="H16" s="77">
        <v>2</v>
      </c>
      <c r="I16" s="87"/>
      <c r="J16" s="77">
        <v>2</v>
      </c>
      <c r="K16" s="87"/>
      <c r="L16" s="77"/>
      <c r="M16" s="77"/>
      <c r="N16" s="78"/>
      <c r="O16" s="42"/>
      <c r="P16" s="51">
        <v>1</v>
      </c>
      <c r="Q16" s="90">
        <v>1</v>
      </c>
      <c r="R16" s="90">
        <v>1</v>
      </c>
      <c r="S16" s="80">
        <v>1</v>
      </c>
      <c r="T16" s="80">
        <v>1</v>
      </c>
      <c r="U16" s="80">
        <v>1</v>
      </c>
      <c r="V16" s="87"/>
      <c r="W16" s="80">
        <v>1</v>
      </c>
      <c r="X16" s="77"/>
      <c r="Y16" s="12"/>
      <c r="Z16" s="12"/>
      <c r="AA16" s="15"/>
      <c r="AB16" s="16">
        <f t="shared" si="10"/>
        <v>19</v>
      </c>
      <c r="AC16" s="55">
        <f t="shared" si="3"/>
        <v>6</v>
      </c>
      <c r="AI16" s="18">
        <f t="shared" si="4"/>
        <v>12</v>
      </c>
      <c r="AJ16" s="18">
        <f t="shared" si="5"/>
        <v>7</v>
      </c>
      <c r="AK16" s="18">
        <f t="shared" si="6"/>
        <v>19</v>
      </c>
    </row>
    <row r="17" spans="1:37" s="11" customFormat="1" ht="24" thickBot="1" x14ac:dyDescent="0.4">
      <c r="A17" s="86" t="s">
        <v>53</v>
      </c>
      <c r="B17" s="30" t="s">
        <v>17</v>
      </c>
      <c r="C17" s="73">
        <v>2</v>
      </c>
      <c r="D17" s="77">
        <v>2</v>
      </c>
      <c r="E17" s="77">
        <v>2</v>
      </c>
      <c r="F17" s="87"/>
      <c r="G17" s="87"/>
      <c r="H17" s="87"/>
      <c r="I17" s="77">
        <v>2</v>
      </c>
      <c r="J17" s="87"/>
      <c r="K17" s="77">
        <v>2</v>
      </c>
      <c r="L17" s="77"/>
      <c r="M17" s="77"/>
      <c r="N17" s="78"/>
      <c r="O17" s="42"/>
      <c r="P17" s="51">
        <v>1</v>
      </c>
      <c r="Q17" s="87"/>
      <c r="R17" s="87"/>
      <c r="S17" s="87"/>
      <c r="T17" s="87"/>
      <c r="U17" s="87"/>
      <c r="V17" s="87"/>
      <c r="W17" s="87"/>
      <c r="X17" s="77"/>
      <c r="Y17" s="12"/>
      <c r="Z17" s="12"/>
      <c r="AA17" s="15"/>
      <c r="AB17" s="16">
        <f t="shared" si="10"/>
        <v>11</v>
      </c>
      <c r="AC17" s="55">
        <f t="shared" si="3"/>
        <v>5</v>
      </c>
      <c r="AI17" s="18">
        <f t="shared" si="4"/>
        <v>10</v>
      </c>
      <c r="AJ17" s="18">
        <f t="shared" si="5"/>
        <v>1</v>
      </c>
      <c r="AK17" s="18">
        <f t="shared" si="6"/>
        <v>11</v>
      </c>
    </row>
    <row r="18" spans="1:37" s="11" customFormat="1" ht="24" thickBot="1" x14ac:dyDescent="0.4">
      <c r="A18" s="86" t="s">
        <v>54</v>
      </c>
      <c r="B18" s="30" t="s">
        <v>17</v>
      </c>
      <c r="C18" s="89"/>
      <c r="D18" s="87"/>
      <c r="E18" s="87"/>
      <c r="F18" s="87"/>
      <c r="G18" s="87"/>
      <c r="H18" s="87"/>
      <c r="I18" s="87"/>
      <c r="J18" s="87"/>
      <c r="K18" s="77">
        <v>2</v>
      </c>
      <c r="L18" s="77"/>
      <c r="M18" s="77"/>
      <c r="N18" s="78"/>
      <c r="O18" s="42"/>
      <c r="P18" s="89"/>
      <c r="Q18" s="87"/>
      <c r="R18" s="87"/>
      <c r="S18" s="87"/>
      <c r="T18" s="87"/>
      <c r="U18" s="87"/>
      <c r="V18" s="87"/>
      <c r="W18" s="87"/>
      <c r="X18" s="77"/>
      <c r="Y18" s="12"/>
      <c r="Z18" s="12"/>
      <c r="AA18" s="15"/>
      <c r="AB18" s="16">
        <f t="shared" si="10"/>
        <v>2</v>
      </c>
      <c r="AC18" s="55">
        <f t="shared" si="3"/>
        <v>1</v>
      </c>
      <c r="AI18" s="18">
        <f t="shared" si="4"/>
        <v>2</v>
      </c>
      <c r="AJ18" s="18">
        <f t="shared" si="5"/>
        <v>0</v>
      </c>
      <c r="AK18" s="18">
        <f t="shared" si="6"/>
        <v>2</v>
      </c>
    </row>
    <row r="19" spans="1:37" s="11" customFormat="1" ht="24" thickBot="1" x14ac:dyDescent="0.4">
      <c r="A19" s="86" t="s">
        <v>55</v>
      </c>
      <c r="B19" s="30" t="s">
        <v>17</v>
      </c>
      <c r="C19" s="89"/>
      <c r="D19" s="77">
        <v>2</v>
      </c>
      <c r="E19" s="87"/>
      <c r="F19" s="87"/>
      <c r="G19" s="87"/>
      <c r="H19" s="87"/>
      <c r="I19" s="77">
        <v>2</v>
      </c>
      <c r="J19" s="77">
        <v>2</v>
      </c>
      <c r="K19" s="77">
        <v>2</v>
      </c>
      <c r="L19" s="77"/>
      <c r="M19" s="77"/>
      <c r="N19" s="78"/>
      <c r="O19" s="42"/>
      <c r="P19" s="89"/>
      <c r="Q19" s="87"/>
      <c r="R19" s="90">
        <v>1</v>
      </c>
      <c r="S19" s="87"/>
      <c r="T19" s="87"/>
      <c r="U19" s="87"/>
      <c r="V19" s="87"/>
      <c r="W19" s="87"/>
      <c r="X19" s="77"/>
      <c r="Y19" s="12"/>
      <c r="Z19" s="12"/>
      <c r="AA19" s="15"/>
      <c r="AB19" s="16">
        <f t="shared" si="10"/>
        <v>9</v>
      </c>
      <c r="AC19" s="55">
        <f t="shared" si="3"/>
        <v>4</v>
      </c>
      <c r="AI19" s="18">
        <f t="shared" si="4"/>
        <v>8</v>
      </c>
      <c r="AJ19" s="18">
        <f t="shared" si="5"/>
        <v>1</v>
      </c>
      <c r="AK19" s="18">
        <f t="shared" si="6"/>
        <v>9</v>
      </c>
    </row>
    <row r="20" spans="1:37" s="11" customFormat="1" ht="24" thickBot="1" x14ac:dyDescent="0.4">
      <c r="A20" s="86" t="s">
        <v>56</v>
      </c>
      <c r="B20" s="30" t="s">
        <v>17</v>
      </c>
      <c r="C20" s="89"/>
      <c r="D20" s="87"/>
      <c r="E20" s="87"/>
      <c r="F20" s="87"/>
      <c r="G20" s="87"/>
      <c r="H20" s="87"/>
      <c r="I20" s="77">
        <v>2</v>
      </c>
      <c r="J20" s="87"/>
      <c r="K20" s="77">
        <v>2</v>
      </c>
      <c r="L20" s="77"/>
      <c r="M20" s="77"/>
      <c r="N20" s="78"/>
      <c r="O20" s="42"/>
      <c r="P20" s="89"/>
      <c r="Q20" s="87"/>
      <c r="R20" s="87"/>
      <c r="S20" s="87"/>
      <c r="T20" s="87"/>
      <c r="U20" s="87"/>
      <c r="V20" s="87"/>
      <c r="W20" s="87"/>
      <c r="X20" s="77"/>
      <c r="Y20" s="12"/>
      <c r="Z20" s="12"/>
      <c r="AA20" s="15"/>
      <c r="AB20" s="16">
        <f t="shared" si="10"/>
        <v>4</v>
      </c>
      <c r="AC20" s="55">
        <f t="shared" si="3"/>
        <v>2</v>
      </c>
      <c r="AI20" s="18">
        <f t="shared" si="4"/>
        <v>4</v>
      </c>
      <c r="AJ20" s="18">
        <f t="shared" si="5"/>
        <v>0</v>
      </c>
      <c r="AK20" s="18">
        <f t="shared" si="6"/>
        <v>4</v>
      </c>
    </row>
    <row r="21" spans="1:37" s="11" customFormat="1" ht="24" thickBot="1" x14ac:dyDescent="0.4">
      <c r="A21" s="86" t="s">
        <v>57</v>
      </c>
      <c r="B21" s="30" t="s">
        <v>17</v>
      </c>
      <c r="C21" s="89"/>
      <c r="D21" s="87"/>
      <c r="E21" s="87"/>
      <c r="F21" s="87"/>
      <c r="G21" s="87"/>
      <c r="H21" s="87"/>
      <c r="I21" s="77">
        <v>2</v>
      </c>
      <c r="J21" s="87"/>
      <c r="K21" s="87"/>
      <c r="L21" s="77"/>
      <c r="M21" s="77"/>
      <c r="N21" s="78"/>
      <c r="O21" s="42"/>
      <c r="P21" s="89"/>
      <c r="Q21" s="87"/>
      <c r="R21" s="87"/>
      <c r="S21" s="87"/>
      <c r="T21" s="87"/>
      <c r="U21" s="87"/>
      <c r="V21" s="87"/>
      <c r="W21" s="87"/>
      <c r="X21" s="77"/>
      <c r="Y21" s="12"/>
      <c r="Z21" s="12"/>
      <c r="AA21" s="15"/>
      <c r="AB21" s="16">
        <f t="shared" si="10"/>
        <v>2</v>
      </c>
      <c r="AC21" s="55">
        <f t="shared" si="3"/>
        <v>1</v>
      </c>
      <c r="AI21" s="18">
        <f>SUM(C21:N21)</f>
        <v>2</v>
      </c>
      <c r="AJ21" s="18">
        <f>SUM(P21:AA21)</f>
        <v>0</v>
      </c>
      <c r="AK21" s="18">
        <f>AI21+AJ21</f>
        <v>2</v>
      </c>
    </row>
    <row r="22" spans="1:37" s="11" customFormat="1" ht="24" thickBot="1" x14ac:dyDescent="0.4">
      <c r="A22" s="86" t="s">
        <v>58</v>
      </c>
      <c r="B22" s="30" t="s">
        <v>17</v>
      </c>
      <c r="C22" s="89"/>
      <c r="D22" s="87"/>
      <c r="E22" s="87"/>
      <c r="F22" s="87"/>
      <c r="G22" s="87"/>
      <c r="H22" s="87"/>
      <c r="I22" s="77">
        <v>2</v>
      </c>
      <c r="J22" s="87"/>
      <c r="K22" s="77">
        <v>2</v>
      </c>
      <c r="L22" s="77"/>
      <c r="M22" s="77"/>
      <c r="N22" s="78"/>
      <c r="O22" s="42"/>
      <c r="P22" s="89"/>
      <c r="Q22" s="87"/>
      <c r="R22" s="87"/>
      <c r="S22" s="87"/>
      <c r="T22" s="87"/>
      <c r="U22" s="87"/>
      <c r="V22" s="87"/>
      <c r="W22" s="87"/>
      <c r="X22" s="77"/>
      <c r="Y22" s="12"/>
      <c r="Z22" s="12"/>
      <c r="AA22" s="15"/>
      <c r="AB22" s="16">
        <f t="shared" si="10"/>
        <v>4</v>
      </c>
      <c r="AC22" s="55">
        <f t="shared" si="3"/>
        <v>2</v>
      </c>
      <c r="AI22" s="18">
        <f t="shared" si="4"/>
        <v>4</v>
      </c>
      <c r="AJ22" s="18">
        <f t="shared" si="5"/>
        <v>0</v>
      </c>
      <c r="AK22" s="18">
        <f t="shared" si="6"/>
        <v>4</v>
      </c>
    </row>
    <row r="23" spans="1:37" s="11" customFormat="1" ht="24" thickBot="1" x14ac:dyDescent="0.4">
      <c r="A23" s="72" t="s">
        <v>59</v>
      </c>
      <c r="B23" s="30" t="s">
        <v>17</v>
      </c>
      <c r="C23" s="73">
        <v>2</v>
      </c>
      <c r="D23" s="77">
        <v>2</v>
      </c>
      <c r="E23" s="87"/>
      <c r="F23" s="88">
        <v>2</v>
      </c>
      <c r="G23" s="77">
        <v>2</v>
      </c>
      <c r="H23" s="77">
        <v>2</v>
      </c>
      <c r="I23" s="87"/>
      <c r="J23" s="77">
        <v>2</v>
      </c>
      <c r="K23" s="87"/>
      <c r="L23" s="77"/>
      <c r="M23" s="77"/>
      <c r="N23" s="78"/>
      <c r="O23" s="42"/>
      <c r="P23" s="51">
        <v>1</v>
      </c>
      <c r="Q23" s="90">
        <v>1</v>
      </c>
      <c r="R23" s="90">
        <v>1</v>
      </c>
      <c r="S23" s="80">
        <v>1</v>
      </c>
      <c r="T23" s="80">
        <v>1</v>
      </c>
      <c r="U23" s="80">
        <v>1</v>
      </c>
      <c r="V23" s="87"/>
      <c r="W23" s="80">
        <v>1</v>
      </c>
      <c r="X23" s="77"/>
      <c r="Y23" s="12"/>
      <c r="Z23" s="12"/>
      <c r="AA23" s="15"/>
      <c r="AB23" s="16">
        <f t="shared" si="10"/>
        <v>19</v>
      </c>
      <c r="AC23" s="55">
        <f t="shared" si="3"/>
        <v>6</v>
      </c>
      <c r="AI23" s="18">
        <f t="shared" si="4"/>
        <v>12</v>
      </c>
      <c r="AJ23" s="18">
        <f t="shared" si="5"/>
        <v>7</v>
      </c>
      <c r="AK23" s="18">
        <f t="shared" si="6"/>
        <v>19</v>
      </c>
    </row>
    <row r="24" spans="1:37" s="11" customFormat="1" ht="24" thickBot="1" x14ac:dyDescent="0.4">
      <c r="A24" s="86" t="s">
        <v>60</v>
      </c>
      <c r="B24" s="30" t="s">
        <v>17</v>
      </c>
      <c r="C24" s="73">
        <v>2</v>
      </c>
      <c r="D24" s="87"/>
      <c r="E24" s="87"/>
      <c r="F24" s="87"/>
      <c r="G24" s="87"/>
      <c r="H24" s="87"/>
      <c r="I24" s="77">
        <v>2</v>
      </c>
      <c r="J24" s="87"/>
      <c r="K24" s="77">
        <v>2</v>
      </c>
      <c r="L24" s="77"/>
      <c r="M24" s="77"/>
      <c r="N24" s="78"/>
      <c r="O24" s="42"/>
      <c r="P24" s="89"/>
      <c r="Q24" s="87"/>
      <c r="R24" s="87"/>
      <c r="S24" s="87"/>
      <c r="T24" s="80">
        <v>1</v>
      </c>
      <c r="U24" s="87"/>
      <c r="V24" s="87"/>
      <c r="W24" s="80">
        <v>1</v>
      </c>
      <c r="X24" s="77"/>
      <c r="Y24" s="12"/>
      <c r="Z24" s="12"/>
      <c r="AA24" s="15"/>
      <c r="AB24" s="16">
        <f t="shared" si="10"/>
        <v>8</v>
      </c>
      <c r="AC24" s="55">
        <f t="shared" si="3"/>
        <v>3</v>
      </c>
      <c r="AI24" s="18">
        <f t="shared" si="4"/>
        <v>6</v>
      </c>
      <c r="AJ24" s="18">
        <f t="shared" si="5"/>
        <v>2</v>
      </c>
      <c r="AK24" s="18">
        <f t="shared" si="6"/>
        <v>8</v>
      </c>
    </row>
    <row r="25" spans="1:37" s="11" customFormat="1" ht="24" thickBot="1" x14ac:dyDescent="0.4">
      <c r="A25" s="86" t="s">
        <v>61</v>
      </c>
      <c r="B25" s="30" t="s">
        <v>17</v>
      </c>
      <c r="C25" s="89"/>
      <c r="D25" s="87"/>
      <c r="E25" s="87"/>
      <c r="F25" s="87"/>
      <c r="G25" s="87"/>
      <c r="H25" s="87"/>
      <c r="I25" s="77">
        <v>2</v>
      </c>
      <c r="J25" s="87"/>
      <c r="K25" s="87"/>
      <c r="L25" s="77"/>
      <c r="M25" s="77"/>
      <c r="N25" s="78"/>
      <c r="O25" s="42"/>
      <c r="P25" s="89"/>
      <c r="Q25" s="87"/>
      <c r="R25" s="87"/>
      <c r="S25" s="87"/>
      <c r="T25" s="87"/>
      <c r="U25" s="87"/>
      <c r="V25" s="87"/>
      <c r="W25" s="87"/>
      <c r="X25" s="77"/>
      <c r="Y25" s="12"/>
      <c r="Z25" s="12"/>
      <c r="AA25" s="15"/>
      <c r="AB25" s="16">
        <f t="shared" si="10"/>
        <v>2</v>
      </c>
      <c r="AC25" s="55">
        <f t="shared" si="3"/>
        <v>1</v>
      </c>
      <c r="AI25" s="18">
        <f t="shared" si="4"/>
        <v>2</v>
      </c>
      <c r="AJ25" s="18">
        <f t="shared" si="5"/>
        <v>0</v>
      </c>
      <c r="AK25" s="18">
        <f t="shared" si="6"/>
        <v>2</v>
      </c>
    </row>
    <row r="26" spans="1:37" s="11" customFormat="1" ht="24" thickBot="1" x14ac:dyDescent="0.4">
      <c r="A26" s="86" t="s">
        <v>62</v>
      </c>
      <c r="B26" s="30" t="s">
        <v>17</v>
      </c>
      <c r="C26" s="89"/>
      <c r="D26" s="87"/>
      <c r="E26" s="87"/>
      <c r="F26" s="87"/>
      <c r="G26" s="87"/>
      <c r="H26" s="87"/>
      <c r="I26" s="77">
        <v>2</v>
      </c>
      <c r="J26" s="87"/>
      <c r="K26" s="77">
        <v>2</v>
      </c>
      <c r="L26" s="77"/>
      <c r="M26" s="77"/>
      <c r="N26" s="78"/>
      <c r="O26" s="42"/>
      <c r="P26" s="89"/>
      <c r="Q26" s="87"/>
      <c r="R26" s="87"/>
      <c r="S26" s="87"/>
      <c r="T26" s="87"/>
      <c r="U26" s="87"/>
      <c r="V26" s="87"/>
      <c r="W26" s="80">
        <v>1</v>
      </c>
      <c r="X26" s="77"/>
      <c r="Y26" s="12"/>
      <c r="Z26" s="12"/>
      <c r="AA26" s="15"/>
      <c r="AB26" s="16">
        <f t="shared" si="10"/>
        <v>5</v>
      </c>
      <c r="AC26" s="55">
        <f t="shared" si="3"/>
        <v>2</v>
      </c>
      <c r="AI26" s="18">
        <f t="shared" si="4"/>
        <v>4</v>
      </c>
      <c r="AJ26" s="18">
        <f t="shared" si="5"/>
        <v>1</v>
      </c>
      <c r="AK26" s="18">
        <f t="shared" si="6"/>
        <v>5</v>
      </c>
    </row>
    <row r="27" spans="1:37" s="11" customFormat="1" ht="24" thickBot="1" x14ac:dyDescent="0.4">
      <c r="A27" s="86" t="s">
        <v>63</v>
      </c>
      <c r="B27" s="30" t="s">
        <v>17</v>
      </c>
      <c r="C27" s="89"/>
      <c r="D27" s="87"/>
      <c r="E27" s="87"/>
      <c r="F27" s="87"/>
      <c r="G27" s="87"/>
      <c r="H27" s="87"/>
      <c r="I27" s="87"/>
      <c r="J27" s="87"/>
      <c r="K27" s="77">
        <v>2</v>
      </c>
      <c r="L27" s="77"/>
      <c r="M27" s="77"/>
      <c r="N27" s="78"/>
      <c r="O27" s="42"/>
      <c r="P27" s="89"/>
      <c r="Q27" s="87"/>
      <c r="R27" s="87"/>
      <c r="S27" s="87"/>
      <c r="T27" s="87"/>
      <c r="U27" s="80">
        <v>1</v>
      </c>
      <c r="V27" s="87"/>
      <c r="W27" s="87"/>
      <c r="X27" s="77"/>
      <c r="Y27" s="12"/>
      <c r="Z27" s="12"/>
      <c r="AA27" s="15"/>
      <c r="AB27" s="16">
        <f t="shared" si="10"/>
        <v>3</v>
      </c>
      <c r="AC27" s="55">
        <f t="shared" si="3"/>
        <v>1</v>
      </c>
      <c r="AI27" s="18">
        <f t="shared" si="4"/>
        <v>2</v>
      </c>
      <c r="AJ27" s="18">
        <f t="shared" si="5"/>
        <v>1</v>
      </c>
      <c r="AK27" s="18">
        <f t="shared" si="6"/>
        <v>3</v>
      </c>
    </row>
    <row r="28" spans="1:37" s="11" customFormat="1" ht="24" thickBot="1" x14ac:dyDescent="0.4">
      <c r="A28" s="72" t="s">
        <v>64</v>
      </c>
      <c r="B28" s="30" t="s">
        <v>17</v>
      </c>
      <c r="C28" s="73">
        <v>2</v>
      </c>
      <c r="D28" s="77">
        <v>2</v>
      </c>
      <c r="E28" s="77">
        <v>2</v>
      </c>
      <c r="F28" s="88">
        <v>2</v>
      </c>
      <c r="G28" s="87"/>
      <c r="H28" s="77">
        <v>2</v>
      </c>
      <c r="I28" s="92"/>
      <c r="J28" s="77">
        <v>2</v>
      </c>
      <c r="K28" s="92"/>
      <c r="L28" s="77"/>
      <c r="M28" s="77"/>
      <c r="N28" s="78"/>
      <c r="O28" s="42"/>
      <c r="P28" s="51">
        <v>1</v>
      </c>
      <c r="Q28" s="90">
        <v>1</v>
      </c>
      <c r="R28" s="90">
        <v>1</v>
      </c>
      <c r="S28" s="87"/>
      <c r="T28" s="80">
        <v>1</v>
      </c>
      <c r="U28" s="80">
        <v>1</v>
      </c>
      <c r="V28" s="87"/>
      <c r="W28" s="80">
        <v>1</v>
      </c>
      <c r="X28" s="77"/>
      <c r="Y28" s="12"/>
      <c r="Z28" s="12"/>
      <c r="AA28" s="15"/>
      <c r="AB28" s="16">
        <f t="shared" si="10"/>
        <v>18</v>
      </c>
      <c r="AC28" s="55">
        <f t="shared" si="3"/>
        <v>6</v>
      </c>
      <c r="AI28" s="18">
        <f t="shared" si="4"/>
        <v>12</v>
      </c>
      <c r="AJ28" s="18">
        <f t="shared" si="5"/>
        <v>6</v>
      </c>
      <c r="AK28" s="18">
        <f t="shared" si="6"/>
        <v>18</v>
      </c>
    </row>
    <row r="29" spans="1:37" s="11" customFormat="1" ht="24" thickBot="1" x14ac:dyDescent="0.4">
      <c r="A29" s="86" t="s">
        <v>65</v>
      </c>
      <c r="B29" s="30" t="s">
        <v>17</v>
      </c>
      <c r="C29" s="89"/>
      <c r="D29" s="87"/>
      <c r="E29" s="87"/>
      <c r="F29" s="87"/>
      <c r="G29" s="87"/>
      <c r="H29" s="87"/>
      <c r="I29" s="77">
        <v>2</v>
      </c>
      <c r="J29" s="87"/>
      <c r="K29" s="77">
        <v>2</v>
      </c>
      <c r="L29" s="77"/>
      <c r="M29" s="77"/>
      <c r="N29" s="78"/>
      <c r="O29" s="42"/>
      <c r="P29" s="51">
        <v>1</v>
      </c>
      <c r="Q29" s="87"/>
      <c r="R29" s="87"/>
      <c r="S29" s="80">
        <v>1</v>
      </c>
      <c r="T29" s="87"/>
      <c r="U29" s="80">
        <v>1</v>
      </c>
      <c r="V29" s="87"/>
      <c r="W29" s="80">
        <v>1</v>
      </c>
      <c r="X29" s="77"/>
      <c r="Y29" s="12"/>
      <c r="Z29" s="12"/>
      <c r="AA29" s="15"/>
      <c r="AB29" s="16">
        <f t="shared" si="10"/>
        <v>8</v>
      </c>
      <c r="AC29" s="55">
        <f t="shared" si="3"/>
        <v>2</v>
      </c>
      <c r="AI29" s="18">
        <f t="shared" si="4"/>
        <v>4</v>
      </c>
      <c r="AJ29" s="18">
        <f t="shared" si="5"/>
        <v>4</v>
      </c>
      <c r="AK29" s="18">
        <f t="shared" si="6"/>
        <v>8</v>
      </c>
    </row>
    <row r="30" spans="1:37" s="11" customFormat="1" ht="24" thickBot="1" x14ac:dyDescent="0.4">
      <c r="A30" s="86" t="s">
        <v>66</v>
      </c>
      <c r="B30" s="30" t="s">
        <v>17</v>
      </c>
      <c r="C30" s="89"/>
      <c r="D30" s="87"/>
      <c r="E30" s="87"/>
      <c r="F30" s="87"/>
      <c r="G30" s="87"/>
      <c r="H30" s="87"/>
      <c r="I30" s="87"/>
      <c r="J30" s="87"/>
      <c r="K30" s="87"/>
      <c r="L30" s="77"/>
      <c r="M30" s="77"/>
      <c r="N30" s="78"/>
      <c r="O30" s="42"/>
      <c r="P30" s="89"/>
      <c r="Q30" s="87"/>
      <c r="R30" s="90">
        <v>1</v>
      </c>
      <c r="S30" s="87"/>
      <c r="T30" s="87"/>
      <c r="U30" s="87"/>
      <c r="V30" s="87"/>
      <c r="W30" s="87"/>
      <c r="X30" s="77"/>
      <c r="Y30" s="12"/>
      <c r="Z30" s="12"/>
      <c r="AA30" s="15"/>
      <c r="AB30" s="16">
        <f t="shared" si="10"/>
        <v>1</v>
      </c>
      <c r="AC30" s="55">
        <f t="shared" si="3"/>
        <v>0</v>
      </c>
      <c r="AI30" s="18">
        <f>SUM(C30:N30)</f>
        <v>0</v>
      </c>
      <c r="AJ30" s="18">
        <f>SUM(P30:AA30)</f>
        <v>1</v>
      </c>
      <c r="AK30" s="18">
        <f>AI30+AJ30</f>
        <v>1</v>
      </c>
    </row>
    <row r="31" spans="1:37" s="11" customFormat="1" ht="24" thickBot="1" x14ac:dyDescent="0.4">
      <c r="A31" s="86" t="s">
        <v>67</v>
      </c>
      <c r="B31" s="30" t="s">
        <v>17</v>
      </c>
      <c r="C31" s="89"/>
      <c r="D31" s="87"/>
      <c r="E31" s="87"/>
      <c r="F31" s="87"/>
      <c r="G31" s="87"/>
      <c r="H31" s="87"/>
      <c r="I31" s="77">
        <v>2</v>
      </c>
      <c r="J31" s="87"/>
      <c r="K31" s="77">
        <v>2</v>
      </c>
      <c r="L31" s="77"/>
      <c r="M31" s="77"/>
      <c r="N31" s="78"/>
      <c r="O31" s="42"/>
      <c r="P31" s="89"/>
      <c r="Q31" s="87"/>
      <c r="R31" s="87"/>
      <c r="S31" s="87"/>
      <c r="T31" s="80">
        <v>1</v>
      </c>
      <c r="U31" s="87"/>
      <c r="V31" s="87"/>
      <c r="W31" s="80">
        <v>1</v>
      </c>
      <c r="X31" s="77"/>
      <c r="Y31" s="12"/>
      <c r="Z31" s="12"/>
      <c r="AA31" s="15"/>
      <c r="AB31" s="16">
        <f t="shared" si="10"/>
        <v>6</v>
      </c>
      <c r="AC31" s="55">
        <f t="shared" si="3"/>
        <v>2</v>
      </c>
      <c r="AI31" s="18">
        <f t="shared" si="4"/>
        <v>4</v>
      </c>
      <c r="AJ31" s="18">
        <f t="shared" si="5"/>
        <v>2</v>
      </c>
      <c r="AK31" s="18">
        <f t="shared" si="6"/>
        <v>6</v>
      </c>
    </row>
    <row r="32" spans="1:37" s="11" customFormat="1" ht="24" thickBot="1" x14ac:dyDescent="0.4">
      <c r="A32" s="72" t="s">
        <v>68</v>
      </c>
      <c r="B32" s="30" t="s">
        <v>17</v>
      </c>
      <c r="C32" s="73">
        <v>2</v>
      </c>
      <c r="D32" s="77">
        <v>2</v>
      </c>
      <c r="E32" s="87"/>
      <c r="F32" s="88">
        <v>2</v>
      </c>
      <c r="G32" s="87"/>
      <c r="H32" s="77">
        <v>2</v>
      </c>
      <c r="I32" s="92"/>
      <c r="J32" s="77">
        <v>2</v>
      </c>
      <c r="K32" s="92"/>
      <c r="L32" s="77"/>
      <c r="M32" s="77"/>
      <c r="N32" s="78"/>
      <c r="O32" s="42"/>
      <c r="P32" s="51">
        <v>1</v>
      </c>
      <c r="Q32" s="90">
        <v>1</v>
      </c>
      <c r="R32" s="90">
        <v>1</v>
      </c>
      <c r="S32" s="80">
        <v>1</v>
      </c>
      <c r="T32" s="80">
        <v>1</v>
      </c>
      <c r="U32" s="80">
        <v>1</v>
      </c>
      <c r="V32" s="87"/>
      <c r="W32" s="80">
        <v>1</v>
      </c>
      <c r="X32" s="77"/>
      <c r="Y32" s="12"/>
      <c r="Z32" s="12"/>
      <c r="AA32" s="15"/>
      <c r="AB32" s="16">
        <f t="shared" si="10"/>
        <v>17</v>
      </c>
      <c r="AC32" s="55">
        <f t="shared" si="3"/>
        <v>5</v>
      </c>
      <c r="AI32" s="18">
        <f>SUM(C32:N32)</f>
        <v>10</v>
      </c>
      <c r="AJ32" s="18">
        <f>SUM(P32:AA32)</f>
        <v>7</v>
      </c>
      <c r="AK32" s="18">
        <f>AI32+AJ32</f>
        <v>17</v>
      </c>
    </row>
    <row r="33" spans="1:37" s="11" customFormat="1" ht="24" thickBot="1" x14ac:dyDescent="0.4">
      <c r="A33" s="86" t="s">
        <v>69</v>
      </c>
      <c r="B33" s="30" t="s">
        <v>17</v>
      </c>
      <c r="C33" s="73">
        <v>2</v>
      </c>
      <c r="D33" s="87"/>
      <c r="E33" s="87"/>
      <c r="F33" s="87"/>
      <c r="G33" s="87"/>
      <c r="H33" s="87"/>
      <c r="I33" s="77">
        <v>2</v>
      </c>
      <c r="J33" s="77">
        <v>2</v>
      </c>
      <c r="K33" s="77">
        <v>2</v>
      </c>
      <c r="L33" s="77"/>
      <c r="M33" s="77"/>
      <c r="N33" s="78"/>
      <c r="O33" s="42"/>
      <c r="P33" s="51">
        <v>1</v>
      </c>
      <c r="Q33" s="87"/>
      <c r="R33" s="90">
        <v>1</v>
      </c>
      <c r="S33" s="87"/>
      <c r="T33" s="80">
        <v>2</v>
      </c>
      <c r="U33" s="80">
        <v>1</v>
      </c>
      <c r="V33" s="87"/>
      <c r="W33" s="80">
        <v>1</v>
      </c>
      <c r="X33" s="77"/>
      <c r="Y33" s="12"/>
      <c r="Z33" s="12"/>
      <c r="AA33" s="15"/>
      <c r="AB33" s="16">
        <f t="shared" si="10"/>
        <v>14</v>
      </c>
      <c r="AC33" s="55">
        <f t="shared" si="3"/>
        <v>4</v>
      </c>
      <c r="AI33" s="18">
        <f t="shared" si="4"/>
        <v>8</v>
      </c>
      <c r="AJ33" s="18">
        <f t="shared" si="5"/>
        <v>6</v>
      </c>
      <c r="AK33" s="18">
        <f t="shared" si="6"/>
        <v>14</v>
      </c>
    </row>
    <row r="34" spans="1:37" s="11" customFormat="1" ht="24" thickBot="1" x14ac:dyDescent="0.4">
      <c r="A34" s="72" t="s">
        <v>70</v>
      </c>
      <c r="B34" s="30" t="s">
        <v>17</v>
      </c>
      <c r="C34" s="73">
        <v>2</v>
      </c>
      <c r="D34" s="77">
        <v>2</v>
      </c>
      <c r="E34" s="77">
        <v>2</v>
      </c>
      <c r="F34" s="88">
        <v>2</v>
      </c>
      <c r="G34" s="87"/>
      <c r="H34" s="77">
        <v>2</v>
      </c>
      <c r="I34" s="92"/>
      <c r="J34" s="77">
        <v>2</v>
      </c>
      <c r="K34" s="92"/>
      <c r="L34" s="77"/>
      <c r="M34" s="77"/>
      <c r="N34" s="78"/>
      <c r="O34" s="42"/>
      <c r="P34" s="51">
        <v>1</v>
      </c>
      <c r="Q34" s="90">
        <v>1</v>
      </c>
      <c r="R34" s="90">
        <v>1</v>
      </c>
      <c r="S34" s="80">
        <v>1</v>
      </c>
      <c r="T34" s="80">
        <v>1</v>
      </c>
      <c r="U34" s="80">
        <v>1</v>
      </c>
      <c r="V34" s="87"/>
      <c r="W34" s="80">
        <v>1</v>
      </c>
      <c r="X34" s="77"/>
      <c r="Y34" s="12"/>
      <c r="Z34" s="12"/>
      <c r="AA34" s="15"/>
      <c r="AB34" s="16">
        <f t="shared" si="10"/>
        <v>19</v>
      </c>
      <c r="AC34" s="55">
        <f t="shared" si="3"/>
        <v>6</v>
      </c>
      <c r="AI34" s="18">
        <f>SUM(C34:N34)</f>
        <v>12</v>
      </c>
      <c r="AJ34" s="18">
        <f>SUM(P34:AA34)</f>
        <v>7</v>
      </c>
      <c r="AK34" s="18">
        <f>AI34+AJ34</f>
        <v>19</v>
      </c>
    </row>
    <row r="35" spans="1:37" s="11" customFormat="1" ht="24" thickBot="1" x14ac:dyDescent="0.4">
      <c r="A35" s="86" t="s">
        <v>71</v>
      </c>
      <c r="B35" s="30" t="s">
        <v>17</v>
      </c>
      <c r="C35" s="89"/>
      <c r="D35" s="87"/>
      <c r="E35" s="87"/>
      <c r="F35" s="87"/>
      <c r="G35" s="87"/>
      <c r="H35" s="87"/>
      <c r="I35" s="77">
        <v>2</v>
      </c>
      <c r="J35" s="87"/>
      <c r="K35" s="77">
        <v>2</v>
      </c>
      <c r="L35" s="77"/>
      <c r="M35" s="77"/>
      <c r="N35" s="78"/>
      <c r="O35" s="42"/>
      <c r="P35" s="51">
        <v>1</v>
      </c>
      <c r="Q35" s="87"/>
      <c r="R35" s="90">
        <v>1</v>
      </c>
      <c r="S35" s="80">
        <v>1</v>
      </c>
      <c r="T35" s="80">
        <v>1</v>
      </c>
      <c r="U35" s="80">
        <v>1</v>
      </c>
      <c r="V35" s="87"/>
      <c r="W35" s="87"/>
      <c r="X35" s="77"/>
      <c r="Y35" s="12"/>
      <c r="Z35" s="12"/>
      <c r="AA35" s="15"/>
      <c r="AB35" s="16">
        <f t="shared" si="10"/>
        <v>9</v>
      </c>
      <c r="AC35" s="55">
        <f t="shared" si="3"/>
        <v>2</v>
      </c>
      <c r="AI35" s="18">
        <f>SUM(C35:N35)</f>
        <v>4</v>
      </c>
      <c r="AJ35" s="18">
        <f>SUM(P35:AA35)</f>
        <v>5</v>
      </c>
      <c r="AK35" s="18">
        <f>AI35+AJ35</f>
        <v>9</v>
      </c>
    </row>
    <row r="36" spans="1:37" s="11" customFormat="1" ht="24" thickBot="1" x14ac:dyDescent="0.4">
      <c r="A36" s="72" t="s">
        <v>72</v>
      </c>
      <c r="B36" s="30" t="s">
        <v>17</v>
      </c>
      <c r="C36" s="73">
        <v>2</v>
      </c>
      <c r="D36" s="77">
        <v>2</v>
      </c>
      <c r="E36" s="87"/>
      <c r="F36" s="87"/>
      <c r="G36" s="87"/>
      <c r="H36" s="77">
        <v>2</v>
      </c>
      <c r="I36" s="87"/>
      <c r="J36" s="87"/>
      <c r="K36" s="87"/>
      <c r="L36" s="77"/>
      <c r="M36" s="77"/>
      <c r="N36" s="78"/>
      <c r="O36" s="42"/>
      <c r="P36" s="51">
        <v>1</v>
      </c>
      <c r="Q36" s="90">
        <v>1</v>
      </c>
      <c r="R36" s="87"/>
      <c r="S36" s="80">
        <v>1</v>
      </c>
      <c r="T36" s="80">
        <v>1</v>
      </c>
      <c r="U36" s="80">
        <v>1</v>
      </c>
      <c r="V36" s="87"/>
      <c r="W36" s="87"/>
      <c r="X36" s="77"/>
      <c r="Y36" s="12"/>
      <c r="Z36" s="12"/>
      <c r="AA36" s="15"/>
      <c r="AB36" s="16">
        <f t="shared" si="10"/>
        <v>11</v>
      </c>
      <c r="AC36" s="55">
        <f t="shared" si="3"/>
        <v>3</v>
      </c>
      <c r="AI36" s="18">
        <f t="shared" si="4"/>
        <v>6</v>
      </c>
      <c r="AJ36" s="18">
        <f t="shared" si="5"/>
        <v>5</v>
      </c>
      <c r="AK36" s="18">
        <f t="shared" si="6"/>
        <v>11</v>
      </c>
    </row>
    <row r="37" spans="1:37" s="11" customFormat="1" ht="24" thickBot="1" x14ac:dyDescent="0.4">
      <c r="A37" s="72" t="s">
        <v>73</v>
      </c>
      <c r="B37" s="30" t="s">
        <v>17</v>
      </c>
      <c r="C37" s="73">
        <v>2</v>
      </c>
      <c r="D37" s="77">
        <v>2</v>
      </c>
      <c r="E37" s="77">
        <v>2</v>
      </c>
      <c r="F37" s="88">
        <v>2</v>
      </c>
      <c r="G37" s="87"/>
      <c r="H37" s="77">
        <v>2</v>
      </c>
      <c r="I37" s="92"/>
      <c r="J37" s="77">
        <v>2</v>
      </c>
      <c r="K37" s="92"/>
      <c r="L37" s="77"/>
      <c r="M37" s="77"/>
      <c r="N37" s="78"/>
      <c r="O37" s="42"/>
      <c r="P37" s="51">
        <v>1</v>
      </c>
      <c r="Q37" s="90">
        <v>1</v>
      </c>
      <c r="R37" s="90">
        <v>1</v>
      </c>
      <c r="S37" s="80">
        <v>1</v>
      </c>
      <c r="T37" s="87"/>
      <c r="U37" s="80">
        <v>1</v>
      </c>
      <c r="V37" s="87"/>
      <c r="W37" s="87"/>
      <c r="X37" s="77"/>
      <c r="Y37" s="12"/>
      <c r="Z37" s="12"/>
      <c r="AA37" s="15"/>
      <c r="AB37" s="16">
        <f t="shared" si="10"/>
        <v>17</v>
      </c>
      <c r="AC37" s="55">
        <f t="shared" si="3"/>
        <v>6</v>
      </c>
      <c r="AI37" s="18">
        <f t="shared" si="4"/>
        <v>12</v>
      </c>
      <c r="AJ37" s="18">
        <f t="shared" si="5"/>
        <v>5</v>
      </c>
      <c r="AK37" s="18">
        <f t="shared" si="6"/>
        <v>17</v>
      </c>
    </row>
    <row r="38" spans="1:37" s="11" customFormat="1" ht="24" thickBot="1" x14ac:dyDescent="0.4">
      <c r="A38" s="86" t="s">
        <v>74</v>
      </c>
      <c r="B38" s="30" t="s">
        <v>17</v>
      </c>
      <c r="C38" s="89"/>
      <c r="D38" s="87"/>
      <c r="E38" s="87"/>
      <c r="F38" s="87"/>
      <c r="G38" s="87"/>
      <c r="H38" s="77">
        <v>2</v>
      </c>
      <c r="I38" s="77">
        <v>2</v>
      </c>
      <c r="J38" s="87"/>
      <c r="K38" s="87"/>
      <c r="L38" s="77"/>
      <c r="M38" s="77"/>
      <c r="N38" s="78"/>
      <c r="O38" s="42"/>
      <c r="P38" s="51">
        <v>1</v>
      </c>
      <c r="Q38" s="90">
        <v>1</v>
      </c>
      <c r="R38" s="90">
        <v>1</v>
      </c>
      <c r="S38" s="87"/>
      <c r="T38" s="80">
        <v>1</v>
      </c>
      <c r="U38" s="80">
        <v>1</v>
      </c>
      <c r="V38" s="87"/>
      <c r="W38" s="80">
        <v>1</v>
      </c>
      <c r="X38" s="77"/>
      <c r="Y38" s="12"/>
      <c r="Z38" s="12"/>
      <c r="AA38" s="15"/>
      <c r="AB38" s="16">
        <f t="shared" si="10"/>
        <v>10</v>
      </c>
      <c r="AC38" s="55">
        <f t="shared" si="3"/>
        <v>2</v>
      </c>
      <c r="AI38" s="18">
        <f t="shared" si="4"/>
        <v>4</v>
      </c>
      <c r="AJ38" s="18">
        <f t="shared" si="5"/>
        <v>6</v>
      </c>
      <c r="AK38" s="18">
        <f t="shared" si="6"/>
        <v>10</v>
      </c>
    </row>
    <row r="39" spans="1:37" s="11" customFormat="1" ht="24" thickBot="1" x14ac:dyDescent="0.4">
      <c r="A39" s="72" t="s">
        <v>75</v>
      </c>
      <c r="B39" s="30" t="s">
        <v>17</v>
      </c>
      <c r="C39" s="89"/>
      <c r="D39" s="77">
        <v>2</v>
      </c>
      <c r="E39" s="77">
        <v>2</v>
      </c>
      <c r="F39" s="88">
        <v>2</v>
      </c>
      <c r="G39" s="77">
        <v>2</v>
      </c>
      <c r="H39" s="77">
        <v>2</v>
      </c>
      <c r="I39" s="87"/>
      <c r="J39" s="77">
        <v>2</v>
      </c>
      <c r="K39" s="87"/>
      <c r="L39" s="77"/>
      <c r="M39" s="77"/>
      <c r="N39" s="78"/>
      <c r="O39" s="42"/>
      <c r="P39" s="51">
        <v>1</v>
      </c>
      <c r="Q39" s="90">
        <v>1</v>
      </c>
      <c r="R39" s="90">
        <v>1</v>
      </c>
      <c r="S39" s="80">
        <v>1</v>
      </c>
      <c r="T39" s="80">
        <v>1</v>
      </c>
      <c r="U39" s="80">
        <v>1</v>
      </c>
      <c r="V39" s="87"/>
      <c r="W39" s="80">
        <v>1</v>
      </c>
      <c r="X39" s="77"/>
      <c r="Y39" s="12"/>
      <c r="Z39" s="12"/>
      <c r="AA39" s="15"/>
      <c r="AB39" s="16">
        <f t="shared" si="10"/>
        <v>19</v>
      </c>
      <c r="AC39" s="55">
        <f t="shared" si="3"/>
        <v>6</v>
      </c>
      <c r="AI39" s="18">
        <f t="shared" si="4"/>
        <v>12</v>
      </c>
      <c r="AJ39" s="18">
        <f t="shared" si="5"/>
        <v>7</v>
      </c>
      <c r="AK39" s="18">
        <f t="shared" si="6"/>
        <v>19</v>
      </c>
    </row>
    <row r="40" spans="1:37" s="11" customFormat="1" ht="24" thickBot="1" x14ac:dyDescent="0.4">
      <c r="A40" s="86" t="s">
        <v>76</v>
      </c>
      <c r="B40" s="30" t="s">
        <v>17</v>
      </c>
      <c r="C40" s="73">
        <v>2</v>
      </c>
      <c r="D40" s="87"/>
      <c r="E40" s="87"/>
      <c r="F40" s="87"/>
      <c r="G40" s="87"/>
      <c r="H40" s="87"/>
      <c r="I40" s="87"/>
      <c r="J40" s="87"/>
      <c r="K40" s="87"/>
      <c r="L40" s="77"/>
      <c r="M40" s="77"/>
      <c r="N40" s="78"/>
      <c r="O40" s="42"/>
      <c r="P40" s="89"/>
      <c r="Q40" s="87"/>
      <c r="R40" s="87"/>
      <c r="S40" s="80">
        <v>1</v>
      </c>
      <c r="T40" s="87"/>
      <c r="U40" s="87"/>
      <c r="V40" s="87"/>
      <c r="W40" s="87"/>
      <c r="X40" s="77"/>
      <c r="Y40" s="12"/>
      <c r="Z40" s="12"/>
      <c r="AA40" s="15"/>
      <c r="AB40" s="16">
        <f t="shared" si="10"/>
        <v>3</v>
      </c>
      <c r="AC40" s="55">
        <f t="shared" si="3"/>
        <v>1</v>
      </c>
      <c r="AI40" s="18">
        <f t="shared" si="4"/>
        <v>2</v>
      </c>
      <c r="AJ40" s="18">
        <f t="shared" si="5"/>
        <v>1</v>
      </c>
      <c r="AK40" s="18">
        <f t="shared" si="6"/>
        <v>3</v>
      </c>
    </row>
    <row r="41" spans="1:37" s="11" customFormat="1" ht="24" thickBot="1" x14ac:dyDescent="0.4">
      <c r="A41" s="86" t="s">
        <v>77</v>
      </c>
      <c r="B41" s="30" t="s">
        <v>17</v>
      </c>
      <c r="C41" s="73">
        <v>2</v>
      </c>
      <c r="D41" s="77">
        <v>2</v>
      </c>
      <c r="E41" s="87"/>
      <c r="F41" s="87"/>
      <c r="G41" s="87"/>
      <c r="H41" s="77">
        <v>2</v>
      </c>
      <c r="I41" s="77">
        <v>2</v>
      </c>
      <c r="J41" s="77">
        <v>2</v>
      </c>
      <c r="K41" s="77">
        <v>2</v>
      </c>
      <c r="L41" s="77"/>
      <c r="M41" s="77"/>
      <c r="N41" s="78"/>
      <c r="O41" s="42"/>
      <c r="P41" s="51">
        <v>1</v>
      </c>
      <c r="Q41" s="87"/>
      <c r="R41" s="90">
        <v>1</v>
      </c>
      <c r="S41" s="80">
        <v>1</v>
      </c>
      <c r="T41" s="80">
        <v>1</v>
      </c>
      <c r="U41" s="80">
        <v>1</v>
      </c>
      <c r="V41" s="87"/>
      <c r="W41" s="80">
        <v>1</v>
      </c>
      <c r="X41" s="77"/>
      <c r="Y41" s="12"/>
      <c r="Z41" s="12"/>
      <c r="AA41" s="15"/>
      <c r="AB41" s="16">
        <f t="shared" si="10"/>
        <v>18</v>
      </c>
      <c r="AC41" s="55">
        <f t="shared" si="3"/>
        <v>6</v>
      </c>
      <c r="AI41" s="18">
        <f t="shared" si="4"/>
        <v>12</v>
      </c>
      <c r="AJ41" s="18">
        <f t="shared" si="5"/>
        <v>6</v>
      </c>
      <c r="AK41" s="18">
        <f t="shared" si="6"/>
        <v>18</v>
      </c>
    </row>
    <row r="42" spans="1:37" s="11" customFormat="1" ht="24" thickBot="1" x14ac:dyDescent="0.4">
      <c r="A42" s="86" t="s">
        <v>78</v>
      </c>
      <c r="B42" s="30" t="s">
        <v>17</v>
      </c>
      <c r="C42" s="89"/>
      <c r="D42" s="87"/>
      <c r="E42" s="87"/>
      <c r="F42" s="87"/>
      <c r="G42" s="87"/>
      <c r="H42" s="87"/>
      <c r="I42" s="87"/>
      <c r="J42" s="87"/>
      <c r="K42" s="77">
        <v>2</v>
      </c>
      <c r="L42" s="77"/>
      <c r="M42" s="77"/>
      <c r="N42" s="78"/>
      <c r="O42" s="42"/>
      <c r="P42" s="51">
        <v>1</v>
      </c>
      <c r="Q42" s="87"/>
      <c r="R42" s="87"/>
      <c r="S42" s="87"/>
      <c r="T42" s="87"/>
      <c r="U42" s="87"/>
      <c r="V42" s="87"/>
      <c r="W42" s="87"/>
      <c r="X42" s="77"/>
      <c r="Y42" s="12"/>
      <c r="Z42" s="12"/>
      <c r="AA42" s="15"/>
      <c r="AB42" s="16">
        <f t="shared" si="10"/>
        <v>3</v>
      </c>
      <c r="AC42" s="55">
        <f t="shared" si="3"/>
        <v>1</v>
      </c>
      <c r="AI42" s="18">
        <f t="shared" si="4"/>
        <v>2</v>
      </c>
      <c r="AJ42" s="18">
        <f t="shared" si="5"/>
        <v>1</v>
      </c>
      <c r="AK42" s="18">
        <f t="shared" si="6"/>
        <v>3</v>
      </c>
    </row>
    <row r="43" spans="1:37" s="11" customFormat="1" ht="24" thickBot="1" x14ac:dyDescent="0.4">
      <c r="A43" s="72" t="s">
        <v>79</v>
      </c>
      <c r="B43" s="30" t="s">
        <v>17</v>
      </c>
      <c r="C43" s="73">
        <v>2</v>
      </c>
      <c r="D43" s="77">
        <v>2</v>
      </c>
      <c r="E43" s="87"/>
      <c r="F43" s="88">
        <v>2</v>
      </c>
      <c r="G43" s="77">
        <v>2</v>
      </c>
      <c r="H43" s="77">
        <v>2</v>
      </c>
      <c r="I43" s="87"/>
      <c r="J43" s="77">
        <v>2</v>
      </c>
      <c r="K43" s="87"/>
      <c r="L43" s="77"/>
      <c r="M43" s="77"/>
      <c r="N43" s="78"/>
      <c r="O43" s="42"/>
      <c r="P43" s="51">
        <v>1</v>
      </c>
      <c r="Q43" s="90">
        <v>1</v>
      </c>
      <c r="R43" s="90">
        <v>1</v>
      </c>
      <c r="S43" s="80">
        <v>1</v>
      </c>
      <c r="T43" s="80">
        <v>1</v>
      </c>
      <c r="U43" s="80">
        <v>1</v>
      </c>
      <c r="V43" s="87"/>
      <c r="W43" s="80">
        <v>1</v>
      </c>
      <c r="X43" s="77"/>
      <c r="Y43" s="12"/>
      <c r="Z43" s="12"/>
      <c r="AA43" s="15"/>
      <c r="AB43" s="16">
        <f t="shared" si="10"/>
        <v>19</v>
      </c>
      <c r="AC43" s="55">
        <f t="shared" si="3"/>
        <v>6</v>
      </c>
      <c r="AI43" s="18">
        <f t="shared" si="4"/>
        <v>12</v>
      </c>
      <c r="AJ43" s="18">
        <f t="shared" si="5"/>
        <v>7</v>
      </c>
      <c r="AK43" s="18">
        <f t="shared" si="6"/>
        <v>19</v>
      </c>
    </row>
    <row r="44" spans="1:37" s="11" customFormat="1" ht="24" thickBot="1" x14ac:dyDescent="0.4">
      <c r="A44" s="86" t="s">
        <v>80</v>
      </c>
      <c r="B44" s="30" t="s">
        <v>17</v>
      </c>
      <c r="C44" s="73">
        <v>2</v>
      </c>
      <c r="D44" s="77">
        <v>2</v>
      </c>
      <c r="E44" s="77">
        <v>2</v>
      </c>
      <c r="F44" s="87"/>
      <c r="G44" s="87"/>
      <c r="H44" s="77">
        <v>2</v>
      </c>
      <c r="I44" s="77">
        <v>2</v>
      </c>
      <c r="J44" s="87"/>
      <c r="K44" s="77">
        <v>2</v>
      </c>
      <c r="L44" s="77"/>
      <c r="M44" s="77"/>
      <c r="N44" s="78"/>
      <c r="O44" s="42"/>
      <c r="P44" s="51">
        <v>1</v>
      </c>
      <c r="Q44" s="90">
        <v>1</v>
      </c>
      <c r="R44" s="90">
        <v>1</v>
      </c>
      <c r="S44" s="87"/>
      <c r="T44" s="80">
        <v>1</v>
      </c>
      <c r="U44" s="80">
        <v>1</v>
      </c>
      <c r="V44" s="87"/>
      <c r="W44" s="87"/>
      <c r="X44" s="77"/>
      <c r="Y44" s="12"/>
      <c r="Z44" s="12"/>
      <c r="AA44" s="15"/>
      <c r="AB44" s="16">
        <f t="shared" si="10"/>
        <v>17</v>
      </c>
      <c r="AC44" s="55">
        <f t="shared" si="3"/>
        <v>6</v>
      </c>
      <c r="AI44" s="18">
        <f t="shared" si="4"/>
        <v>12</v>
      </c>
      <c r="AJ44" s="18">
        <f t="shared" si="5"/>
        <v>5</v>
      </c>
      <c r="AK44" s="18">
        <f t="shared" si="6"/>
        <v>17</v>
      </c>
    </row>
    <row r="45" spans="1:37" s="11" customFormat="1" ht="24" thickBot="1" x14ac:dyDescent="0.4">
      <c r="A45" s="86" t="s">
        <v>81</v>
      </c>
      <c r="B45" s="30" t="s">
        <v>17</v>
      </c>
      <c r="C45" s="89"/>
      <c r="D45" s="87"/>
      <c r="E45" s="87"/>
      <c r="F45" s="87"/>
      <c r="G45" s="87"/>
      <c r="H45" s="87"/>
      <c r="I45" s="87"/>
      <c r="J45" s="87"/>
      <c r="K45" s="87"/>
      <c r="L45" s="77"/>
      <c r="M45" s="77"/>
      <c r="N45" s="78"/>
      <c r="O45" s="42"/>
      <c r="P45" s="51">
        <v>1</v>
      </c>
      <c r="Q45" s="87"/>
      <c r="R45" s="87"/>
      <c r="S45" s="87"/>
      <c r="T45" s="87"/>
      <c r="U45" s="87"/>
      <c r="V45" s="87"/>
      <c r="W45" s="87"/>
      <c r="X45" s="77"/>
      <c r="Y45" s="12"/>
      <c r="Z45" s="12"/>
      <c r="AA45" s="15"/>
      <c r="AB45" s="16">
        <f t="shared" si="10"/>
        <v>1</v>
      </c>
      <c r="AC45" s="55">
        <f t="shared" si="3"/>
        <v>0</v>
      </c>
      <c r="AI45" s="18">
        <f t="shared" si="4"/>
        <v>0</v>
      </c>
      <c r="AJ45" s="18">
        <f t="shared" si="5"/>
        <v>1</v>
      </c>
      <c r="AK45" s="18">
        <f t="shared" si="6"/>
        <v>1</v>
      </c>
    </row>
    <row r="46" spans="1:37" s="11" customFormat="1" ht="24" thickBot="1" x14ac:dyDescent="0.4">
      <c r="A46" s="72" t="s">
        <v>82</v>
      </c>
      <c r="B46" s="30" t="s">
        <v>17</v>
      </c>
      <c r="C46" s="73">
        <v>2</v>
      </c>
      <c r="D46" s="87"/>
      <c r="E46" s="87"/>
      <c r="F46" s="88">
        <v>2</v>
      </c>
      <c r="G46" s="87"/>
      <c r="H46" s="77">
        <v>2</v>
      </c>
      <c r="I46" s="77">
        <v>2</v>
      </c>
      <c r="J46" s="77">
        <v>2</v>
      </c>
      <c r="K46" s="92"/>
      <c r="L46" s="77"/>
      <c r="M46" s="77"/>
      <c r="N46" s="78"/>
      <c r="O46" s="42"/>
      <c r="P46" s="51">
        <v>1</v>
      </c>
      <c r="Q46" s="87"/>
      <c r="R46" s="77">
        <v>1</v>
      </c>
      <c r="S46" s="80">
        <v>1</v>
      </c>
      <c r="T46" s="80">
        <v>1</v>
      </c>
      <c r="U46" s="80">
        <v>1</v>
      </c>
      <c r="V46" s="87"/>
      <c r="W46" s="80">
        <v>1</v>
      </c>
      <c r="X46" s="77"/>
      <c r="Y46" s="12"/>
      <c r="Z46" s="12"/>
      <c r="AA46" s="15"/>
      <c r="AB46" s="16">
        <f t="shared" si="10"/>
        <v>16</v>
      </c>
      <c r="AC46" s="55">
        <f t="shared" si="3"/>
        <v>5</v>
      </c>
      <c r="AI46" s="18">
        <f t="shared" si="4"/>
        <v>10</v>
      </c>
      <c r="AJ46" s="18">
        <f t="shared" si="5"/>
        <v>6</v>
      </c>
      <c r="AK46" s="18">
        <f t="shared" si="6"/>
        <v>16</v>
      </c>
    </row>
    <row r="47" spans="1:37" s="11" customFormat="1" ht="24" thickBot="1" x14ac:dyDescent="0.4">
      <c r="A47" s="72" t="s">
        <v>83</v>
      </c>
      <c r="B47" s="30" t="s">
        <v>17</v>
      </c>
      <c r="C47" s="89"/>
      <c r="D47" s="77">
        <v>2</v>
      </c>
      <c r="E47" s="77">
        <v>2</v>
      </c>
      <c r="F47" s="87"/>
      <c r="G47" s="87"/>
      <c r="H47" s="77">
        <v>2</v>
      </c>
      <c r="I47" s="77">
        <v>2</v>
      </c>
      <c r="J47" s="77">
        <v>2</v>
      </c>
      <c r="K47" s="92"/>
      <c r="L47" s="77"/>
      <c r="M47" s="77"/>
      <c r="N47" s="78"/>
      <c r="O47" s="42"/>
      <c r="P47" s="89"/>
      <c r="Q47" s="77">
        <v>1</v>
      </c>
      <c r="R47" s="87"/>
      <c r="S47" s="80">
        <v>1</v>
      </c>
      <c r="T47" s="80">
        <v>1</v>
      </c>
      <c r="U47" s="80">
        <v>1</v>
      </c>
      <c r="V47" s="87"/>
      <c r="W47" s="80">
        <v>1</v>
      </c>
      <c r="X47" s="77"/>
      <c r="Y47" s="12"/>
      <c r="Z47" s="12"/>
      <c r="AA47" s="15"/>
      <c r="AB47" s="16">
        <f t="shared" si="10"/>
        <v>15</v>
      </c>
      <c r="AC47" s="55">
        <f t="shared" si="3"/>
        <v>5</v>
      </c>
      <c r="AI47" s="18">
        <f t="shared" si="4"/>
        <v>10</v>
      </c>
      <c r="AJ47" s="18">
        <f t="shared" si="5"/>
        <v>5</v>
      </c>
      <c r="AK47" s="18">
        <f t="shared" si="6"/>
        <v>15</v>
      </c>
    </row>
    <row r="48" spans="1:37" s="11" customFormat="1" ht="24" thickBot="1" x14ac:dyDescent="0.4">
      <c r="A48" s="86" t="s">
        <v>84</v>
      </c>
      <c r="B48" s="30" t="s">
        <v>17</v>
      </c>
      <c r="C48" s="89"/>
      <c r="D48" s="87"/>
      <c r="E48" s="87"/>
      <c r="F48" s="87"/>
      <c r="G48" s="87"/>
      <c r="H48" s="87"/>
      <c r="I48" s="87"/>
      <c r="J48" s="87"/>
      <c r="K48" s="87"/>
      <c r="L48" s="77"/>
      <c r="M48" s="77"/>
      <c r="N48" s="78"/>
      <c r="O48" s="42"/>
      <c r="P48" s="89"/>
      <c r="Q48" s="87"/>
      <c r="R48" s="87"/>
      <c r="S48" s="87"/>
      <c r="T48" s="87"/>
      <c r="U48" s="87"/>
      <c r="V48" s="87"/>
      <c r="W48" s="87"/>
      <c r="X48" s="77"/>
      <c r="Y48" s="12"/>
      <c r="Z48" s="12"/>
      <c r="AA48" s="15"/>
      <c r="AB48" s="16" t="str">
        <f t="shared" si="10"/>
        <v xml:space="preserve"> </v>
      </c>
      <c r="AC48" s="55">
        <f t="shared" si="3"/>
        <v>0</v>
      </c>
      <c r="AI48" s="18">
        <f t="shared" si="4"/>
        <v>0</v>
      </c>
      <c r="AJ48" s="18">
        <f t="shared" si="5"/>
        <v>0</v>
      </c>
      <c r="AK48" s="18">
        <f t="shared" si="6"/>
        <v>0</v>
      </c>
    </row>
    <row r="49" spans="1:37" s="11" customFormat="1" ht="24" thickBot="1" x14ac:dyDescent="0.4">
      <c r="A49" s="100" t="s">
        <v>22</v>
      </c>
      <c r="B49" s="30" t="s">
        <v>17</v>
      </c>
      <c r="C49" s="101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8"/>
      <c r="O49" s="42"/>
      <c r="P49" s="90"/>
      <c r="Q49" s="77"/>
      <c r="R49" s="77"/>
      <c r="S49" s="77"/>
      <c r="T49" s="77"/>
      <c r="U49" s="77"/>
      <c r="V49" s="77"/>
      <c r="W49" s="77"/>
      <c r="X49" s="77"/>
      <c r="Y49" s="12"/>
      <c r="Z49" s="12"/>
      <c r="AA49" s="15"/>
      <c r="AB49" s="16" t="str">
        <f t="shared" si="10"/>
        <v xml:space="preserve"> </v>
      </c>
      <c r="AI49" s="18">
        <f t="shared" si="4"/>
        <v>0</v>
      </c>
      <c r="AJ49" s="18">
        <f t="shared" si="5"/>
        <v>0</v>
      </c>
      <c r="AK49" s="18">
        <f t="shared" si="6"/>
        <v>0</v>
      </c>
    </row>
    <row r="50" spans="1:37" s="11" customFormat="1" ht="24" thickBot="1" x14ac:dyDescent="0.4">
      <c r="A50" s="100" t="s">
        <v>22</v>
      </c>
      <c r="B50" s="30" t="s">
        <v>17</v>
      </c>
      <c r="C50" s="101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8"/>
      <c r="O50" s="42"/>
      <c r="P50" s="90"/>
      <c r="Q50" s="77"/>
      <c r="R50" s="77"/>
      <c r="S50" s="77"/>
      <c r="T50" s="77"/>
      <c r="U50" s="77"/>
      <c r="V50" s="77"/>
      <c r="W50" s="77"/>
      <c r="X50" s="77"/>
      <c r="Y50" s="12"/>
      <c r="Z50" s="12"/>
      <c r="AA50" s="15"/>
      <c r="AB50" s="16" t="str">
        <f t="shared" si="10"/>
        <v xml:space="preserve"> </v>
      </c>
      <c r="AI50" s="18">
        <f t="shared" si="4"/>
        <v>0</v>
      </c>
      <c r="AJ50" s="18">
        <f t="shared" si="5"/>
        <v>0</v>
      </c>
      <c r="AK50" s="18">
        <f t="shared" si="6"/>
        <v>0</v>
      </c>
    </row>
    <row r="51" spans="1:37" s="11" customFormat="1" ht="24" thickBot="1" x14ac:dyDescent="0.4">
      <c r="A51" s="100" t="s">
        <v>22</v>
      </c>
      <c r="B51" s="30" t="s">
        <v>17</v>
      </c>
      <c r="C51" s="51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3"/>
      <c r="O51" s="42"/>
      <c r="P51" s="14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5"/>
      <c r="AB51" s="16" t="str">
        <f t="shared" si="10"/>
        <v xml:space="preserve"> </v>
      </c>
      <c r="AI51" s="18">
        <f t="shared" si="4"/>
        <v>0</v>
      </c>
      <c r="AJ51" s="18">
        <f t="shared" si="5"/>
        <v>0</v>
      </c>
      <c r="AK51" s="18">
        <f t="shared" si="6"/>
        <v>0</v>
      </c>
    </row>
    <row r="52" spans="1:37" s="11" customFormat="1" ht="24" thickBot="1" x14ac:dyDescent="0.4">
      <c r="A52" s="100" t="s">
        <v>22</v>
      </c>
      <c r="B52" s="30" t="s">
        <v>17</v>
      </c>
      <c r="C52" s="51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3"/>
      <c r="O52" s="42"/>
      <c r="P52" s="14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5"/>
      <c r="AB52" s="16" t="str">
        <f t="shared" si="10"/>
        <v xml:space="preserve"> </v>
      </c>
      <c r="AI52" s="18">
        <f t="shared" si="4"/>
        <v>0</v>
      </c>
      <c r="AJ52" s="18">
        <f t="shared" si="5"/>
        <v>0</v>
      </c>
      <c r="AK52" s="18">
        <f t="shared" si="6"/>
        <v>0</v>
      </c>
    </row>
    <row r="53" spans="1:37" s="11" customFormat="1" ht="24" thickBot="1" x14ac:dyDescent="0.4">
      <c r="A53" s="100" t="s">
        <v>22</v>
      </c>
      <c r="B53" s="30" t="s">
        <v>17</v>
      </c>
      <c r="C53" s="51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3"/>
      <c r="O53" s="42"/>
      <c r="P53" s="14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5"/>
      <c r="AB53" s="16" t="str">
        <f t="shared" si="10"/>
        <v xml:space="preserve"> </v>
      </c>
      <c r="AI53" s="18">
        <f t="shared" si="4"/>
        <v>0</v>
      </c>
      <c r="AJ53" s="18">
        <f t="shared" si="5"/>
        <v>0</v>
      </c>
      <c r="AK53" s="18">
        <f t="shared" si="6"/>
        <v>0</v>
      </c>
    </row>
    <row r="54" spans="1:37" s="11" customFormat="1" ht="24" thickBot="1" x14ac:dyDescent="0.4">
      <c r="A54" s="100" t="s">
        <v>22</v>
      </c>
      <c r="B54" s="30" t="s">
        <v>17</v>
      </c>
      <c r="C54" s="5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3"/>
      <c r="O54" s="42"/>
      <c r="P54" s="14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5"/>
      <c r="AB54" s="16" t="str">
        <f t="shared" si="10"/>
        <v xml:space="preserve"> </v>
      </c>
      <c r="AI54" s="18">
        <f t="shared" si="4"/>
        <v>0</v>
      </c>
      <c r="AJ54" s="18">
        <f t="shared" si="5"/>
        <v>0</v>
      </c>
      <c r="AK54" s="18">
        <f t="shared" si="6"/>
        <v>0</v>
      </c>
    </row>
    <row r="55" spans="1:37" s="11" customFormat="1" ht="24" thickBot="1" x14ac:dyDescent="0.4">
      <c r="A55" s="100" t="s">
        <v>22</v>
      </c>
      <c r="B55" s="30" t="s">
        <v>17</v>
      </c>
      <c r="C55" s="51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3"/>
      <c r="O55" s="42"/>
      <c r="P55" s="14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5"/>
      <c r="AB55" s="16" t="str">
        <f t="shared" si="10"/>
        <v xml:space="preserve"> </v>
      </c>
      <c r="AI55" s="18">
        <f t="shared" si="4"/>
        <v>0</v>
      </c>
      <c r="AJ55" s="18">
        <f t="shared" si="5"/>
        <v>0</v>
      </c>
      <c r="AK55" s="18">
        <f t="shared" si="6"/>
        <v>0</v>
      </c>
    </row>
    <row r="56" spans="1:37" s="11" customFormat="1" ht="24" thickBot="1" x14ac:dyDescent="0.4">
      <c r="A56" s="100" t="s">
        <v>22</v>
      </c>
      <c r="B56" s="30" t="s">
        <v>17</v>
      </c>
      <c r="C56" s="5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3"/>
      <c r="O56" s="42"/>
      <c r="P56" s="14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5"/>
      <c r="AB56" s="16" t="str">
        <f t="shared" si="10"/>
        <v xml:space="preserve"> </v>
      </c>
      <c r="AI56" s="18">
        <f t="shared" si="4"/>
        <v>0</v>
      </c>
      <c r="AJ56" s="18">
        <f t="shared" si="5"/>
        <v>0</v>
      </c>
      <c r="AK56" s="18">
        <f t="shared" si="6"/>
        <v>0</v>
      </c>
    </row>
    <row r="57" spans="1:37" s="11" customFormat="1" ht="24" thickBot="1" x14ac:dyDescent="0.4">
      <c r="A57" s="100" t="s">
        <v>22</v>
      </c>
      <c r="B57" s="30" t="s">
        <v>17</v>
      </c>
      <c r="C57" s="51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3"/>
      <c r="O57" s="42"/>
      <c r="P57" s="14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5"/>
      <c r="AB57" s="16" t="str">
        <f t="shared" si="10"/>
        <v xml:space="preserve"> </v>
      </c>
      <c r="AI57" s="18">
        <f t="shared" si="4"/>
        <v>0</v>
      </c>
      <c r="AJ57" s="18">
        <f t="shared" si="5"/>
        <v>0</v>
      </c>
      <c r="AK57" s="18">
        <f t="shared" si="6"/>
        <v>0</v>
      </c>
    </row>
    <row r="58" spans="1:37" s="11" customFormat="1" ht="24" thickBot="1" x14ac:dyDescent="0.4">
      <c r="A58" s="100" t="s">
        <v>22</v>
      </c>
      <c r="B58" s="30" t="s">
        <v>17</v>
      </c>
      <c r="C58" s="51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3"/>
      <c r="O58" s="42"/>
      <c r="P58" s="14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5"/>
      <c r="AB58" s="16" t="str">
        <f t="shared" si="10"/>
        <v xml:space="preserve"> </v>
      </c>
      <c r="AI58" s="18">
        <f t="shared" si="4"/>
        <v>0</v>
      </c>
      <c r="AJ58" s="18">
        <f t="shared" si="5"/>
        <v>0</v>
      </c>
      <c r="AK58" s="18">
        <f t="shared" si="6"/>
        <v>0</v>
      </c>
    </row>
    <row r="59" spans="1:37" s="11" customFormat="1" ht="24" thickBot="1" x14ac:dyDescent="0.4">
      <c r="A59" s="100" t="s">
        <v>22</v>
      </c>
      <c r="B59" s="30" t="s">
        <v>17</v>
      </c>
      <c r="C59" s="5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3"/>
      <c r="O59" s="42"/>
      <c r="P59" s="14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5"/>
      <c r="AB59" s="16" t="str">
        <f t="shared" si="10"/>
        <v xml:space="preserve"> </v>
      </c>
      <c r="AI59" s="18">
        <f t="shared" si="4"/>
        <v>0</v>
      </c>
      <c r="AJ59" s="18">
        <f t="shared" si="5"/>
        <v>0</v>
      </c>
      <c r="AK59" s="18">
        <f t="shared" si="6"/>
        <v>0</v>
      </c>
    </row>
    <row r="60" spans="1:37" s="11" customFormat="1" ht="24" thickBot="1" x14ac:dyDescent="0.4">
      <c r="A60" s="100" t="s">
        <v>22</v>
      </c>
      <c r="B60" s="30" t="s">
        <v>17</v>
      </c>
      <c r="C60" s="5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3"/>
      <c r="O60" s="42"/>
      <c r="P60" s="14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5"/>
      <c r="AB60" s="16" t="str">
        <f t="shared" si="10"/>
        <v xml:space="preserve"> </v>
      </c>
      <c r="AI60" s="18">
        <f t="shared" si="4"/>
        <v>0</v>
      </c>
      <c r="AJ60" s="18">
        <f t="shared" si="5"/>
        <v>0</v>
      </c>
      <c r="AK60" s="18">
        <f t="shared" si="6"/>
        <v>0</v>
      </c>
    </row>
    <row r="61" spans="1:37" s="11" customFormat="1" ht="24" thickBot="1" x14ac:dyDescent="0.4">
      <c r="A61" s="100" t="s">
        <v>22</v>
      </c>
      <c r="B61" s="30" t="s">
        <v>17</v>
      </c>
      <c r="C61" s="51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3"/>
      <c r="O61" s="42"/>
      <c r="P61" s="14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5"/>
      <c r="AB61" s="16" t="str">
        <f t="shared" si="10"/>
        <v xml:space="preserve"> </v>
      </c>
      <c r="AI61" s="18">
        <f t="shared" si="4"/>
        <v>0</v>
      </c>
      <c r="AJ61" s="18">
        <f t="shared" si="5"/>
        <v>0</v>
      </c>
      <c r="AK61" s="18">
        <f t="shared" si="6"/>
        <v>0</v>
      </c>
    </row>
    <row r="62" spans="1:37" s="11" customFormat="1" ht="24" thickBot="1" x14ac:dyDescent="0.4">
      <c r="A62" s="100" t="s">
        <v>22</v>
      </c>
      <c r="B62" s="30" t="s">
        <v>17</v>
      </c>
      <c r="C62" s="51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3"/>
      <c r="O62" s="42"/>
      <c r="P62" s="14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5"/>
      <c r="AB62" s="16" t="str">
        <f t="shared" si="10"/>
        <v xml:space="preserve"> </v>
      </c>
      <c r="AI62" s="18">
        <f t="shared" si="4"/>
        <v>0</v>
      </c>
      <c r="AJ62" s="18">
        <f t="shared" si="5"/>
        <v>0</v>
      </c>
      <c r="AK62" s="18">
        <f t="shared" si="6"/>
        <v>0</v>
      </c>
    </row>
    <row r="63" spans="1:37" s="11" customFormat="1" ht="24" thickBot="1" x14ac:dyDescent="0.4">
      <c r="A63" s="100" t="s">
        <v>22</v>
      </c>
      <c r="B63" s="30" t="s">
        <v>17</v>
      </c>
      <c r="C63" s="5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3"/>
      <c r="O63" s="42"/>
      <c r="P63" s="14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5"/>
      <c r="AB63" s="16" t="str">
        <f t="shared" si="10"/>
        <v xml:space="preserve"> </v>
      </c>
      <c r="AI63" s="18">
        <f t="shared" si="4"/>
        <v>0</v>
      </c>
      <c r="AJ63" s="18">
        <f t="shared" si="5"/>
        <v>0</v>
      </c>
      <c r="AK63" s="18">
        <f t="shared" si="6"/>
        <v>0</v>
      </c>
    </row>
    <row r="64" spans="1:37" s="11" customFormat="1" ht="24" thickBot="1" x14ac:dyDescent="0.4">
      <c r="A64" s="100" t="s">
        <v>22</v>
      </c>
      <c r="B64" s="30" t="s">
        <v>17</v>
      </c>
      <c r="C64" s="51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3"/>
      <c r="O64" s="42"/>
      <c r="P64" s="14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5"/>
      <c r="AB64" s="16" t="str">
        <f t="shared" si="10"/>
        <v xml:space="preserve"> </v>
      </c>
      <c r="AI64" s="18">
        <f t="shared" si="4"/>
        <v>0</v>
      </c>
      <c r="AJ64" s="18">
        <f t="shared" si="5"/>
        <v>0</v>
      </c>
      <c r="AK64" s="18">
        <f t="shared" si="6"/>
        <v>0</v>
      </c>
    </row>
    <row r="65" spans="1:37" s="11" customFormat="1" ht="24" thickBot="1" x14ac:dyDescent="0.4">
      <c r="A65" s="100" t="s">
        <v>22</v>
      </c>
      <c r="B65" s="30" t="s">
        <v>17</v>
      </c>
      <c r="C65" s="51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3"/>
      <c r="O65" s="42"/>
      <c r="P65" s="14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5"/>
      <c r="AB65" s="16" t="str">
        <f t="shared" si="10"/>
        <v xml:space="preserve"> </v>
      </c>
      <c r="AI65" s="18">
        <f t="shared" si="4"/>
        <v>0</v>
      </c>
      <c r="AJ65" s="18">
        <f t="shared" si="5"/>
        <v>0</v>
      </c>
      <c r="AK65" s="18">
        <f t="shared" si="6"/>
        <v>0</v>
      </c>
    </row>
    <row r="66" spans="1:37" s="11" customFormat="1" ht="24" thickBot="1" x14ac:dyDescent="0.4">
      <c r="A66" s="100" t="s">
        <v>22</v>
      </c>
      <c r="B66" s="30" t="s">
        <v>17</v>
      </c>
      <c r="C66" s="51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3"/>
      <c r="O66" s="42"/>
      <c r="P66" s="14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5"/>
      <c r="AB66" s="16" t="str">
        <f t="shared" si="10"/>
        <v xml:space="preserve"> </v>
      </c>
      <c r="AI66" s="18">
        <f t="shared" si="4"/>
        <v>0</v>
      </c>
      <c r="AJ66" s="18">
        <f t="shared" si="5"/>
        <v>0</v>
      </c>
      <c r="AK66" s="18">
        <f t="shared" si="6"/>
        <v>0</v>
      </c>
    </row>
    <row r="67" spans="1:37" s="11" customFormat="1" ht="24" thickBot="1" x14ac:dyDescent="0.4">
      <c r="A67" s="100" t="s">
        <v>22</v>
      </c>
      <c r="B67" s="30" t="s">
        <v>17</v>
      </c>
      <c r="C67" s="51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3"/>
      <c r="O67" s="42"/>
      <c r="P67" s="14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5"/>
      <c r="AB67" s="16" t="str">
        <f t="shared" si="10"/>
        <v xml:space="preserve"> </v>
      </c>
      <c r="AI67" s="18">
        <f t="shared" si="4"/>
        <v>0</v>
      </c>
      <c r="AJ67" s="18">
        <f t="shared" si="5"/>
        <v>0</v>
      </c>
      <c r="AK67" s="18">
        <f t="shared" si="6"/>
        <v>0</v>
      </c>
    </row>
    <row r="68" spans="1:37" s="11" customFormat="1" ht="24" thickBot="1" x14ac:dyDescent="0.4">
      <c r="A68" s="100" t="s">
        <v>22</v>
      </c>
      <c r="B68" s="30" t="s">
        <v>17</v>
      </c>
      <c r="C68" s="5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3"/>
      <c r="O68" s="42"/>
      <c r="P68" s="14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5"/>
      <c r="AB68" s="16" t="str">
        <f t="shared" si="10"/>
        <v xml:space="preserve"> </v>
      </c>
      <c r="AI68" s="18">
        <f t="shared" si="4"/>
        <v>0</v>
      </c>
      <c r="AJ68" s="18">
        <f t="shared" si="5"/>
        <v>0</v>
      </c>
      <c r="AK68" s="18">
        <f t="shared" si="6"/>
        <v>0</v>
      </c>
    </row>
    <row r="69" spans="1:37" s="11" customFormat="1" ht="24" thickBot="1" x14ac:dyDescent="0.4">
      <c r="A69" s="100" t="s">
        <v>22</v>
      </c>
      <c r="B69" s="30" t="s">
        <v>17</v>
      </c>
      <c r="C69" s="51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3"/>
      <c r="O69" s="42"/>
      <c r="P69" s="14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5"/>
      <c r="AB69" s="16" t="str">
        <f t="shared" si="2"/>
        <v xml:space="preserve"> </v>
      </c>
      <c r="AI69" s="18">
        <f t="shared" si="4"/>
        <v>0</v>
      </c>
      <c r="AJ69" s="18">
        <f t="shared" si="5"/>
        <v>0</v>
      </c>
      <c r="AK69" s="18">
        <f t="shared" si="6"/>
        <v>0</v>
      </c>
    </row>
    <row r="70" spans="1:37" s="11" customFormat="1" ht="24" thickBot="1" x14ac:dyDescent="0.4">
      <c r="A70" s="100" t="s">
        <v>22</v>
      </c>
      <c r="B70" s="30" t="s">
        <v>17</v>
      </c>
      <c r="C70" s="51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3"/>
      <c r="O70" s="42"/>
      <c r="P70" s="14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5"/>
      <c r="AB70" s="16" t="str">
        <f t="shared" si="2"/>
        <v xml:space="preserve"> </v>
      </c>
      <c r="AI70" s="18">
        <f t="shared" si="4"/>
        <v>0</v>
      </c>
      <c r="AJ70" s="18">
        <f t="shared" si="5"/>
        <v>0</v>
      </c>
      <c r="AK70" s="18">
        <f t="shared" si="6"/>
        <v>0</v>
      </c>
    </row>
    <row r="71" spans="1:37" s="11" customFormat="1" ht="24" thickBot="1" x14ac:dyDescent="0.4">
      <c r="A71" s="100" t="s">
        <v>22</v>
      </c>
      <c r="B71" s="30" t="s">
        <v>17</v>
      </c>
      <c r="C71" s="51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3"/>
      <c r="O71" s="42"/>
      <c r="P71" s="14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5"/>
      <c r="AB71" s="16" t="str">
        <f t="shared" si="2"/>
        <v xml:space="preserve"> </v>
      </c>
      <c r="AI71" s="18">
        <f t="shared" si="4"/>
        <v>0</v>
      </c>
      <c r="AJ71" s="18">
        <f t="shared" si="5"/>
        <v>0</v>
      </c>
      <c r="AK71" s="18">
        <f t="shared" si="6"/>
        <v>0</v>
      </c>
    </row>
    <row r="72" spans="1:37" s="11" customFormat="1" ht="24" thickBot="1" x14ac:dyDescent="0.4">
      <c r="A72" s="100" t="s">
        <v>22</v>
      </c>
      <c r="B72" s="30" t="s">
        <v>17</v>
      </c>
      <c r="C72" s="51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3"/>
      <c r="O72" s="42"/>
      <c r="P72" s="14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5"/>
      <c r="AB72" s="16" t="str">
        <f t="shared" si="2"/>
        <v xml:space="preserve"> </v>
      </c>
      <c r="AI72" s="18">
        <f t="shared" si="4"/>
        <v>0</v>
      </c>
      <c r="AJ72" s="18">
        <f t="shared" si="5"/>
        <v>0</v>
      </c>
      <c r="AK72" s="18">
        <f t="shared" si="6"/>
        <v>0</v>
      </c>
    </row>
    <row r="73" spans="1:37" s="11" customFormat="1" ht="24" thickBot="1" x14ac:dyDescent="0.4">
      <c r="A73" s="100" t="s">
        <v>22</v>
      </c>
      <c r="B73" s="30" t="s">
        <v>17</v>
      </c>
      <c r="C73" s="51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3"/>
      <c r="O73" s="42"/>
      <c r="P73" s="14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5"/>
      <c r="AB73" s="16" t="str">
        <f t="shared" si="2"/>
        <v xml:space="preserve"> </v>
      </c>
      <c r="AI73" s="18">
        <f t="shared" si="4"/>
        <v>0</v>
      </c>
      <c r="AJ73" s="18">
        <f t="shared" si="5"/>
        <v>0</v>
      </c>
      <c r="AK73" s="18">
        <f t="shared" si="6"/>
        <v>0</v>
      </c>
    </row>
    <row r="74" spans="1:37" x14ac:dyDescent="0.3">
      <c r="AB74" s="31" t="s">
        <v>6</v>
      </c>
      <c r="AI74" s="17"/>
      <c r="AJ74" s="17"/>
      <c r="AK74" s="17"/>
    </row>
    <row r="75" spans="1:37" x14ac:dyDescent="0.3">
      <c r="A75" s="49" t="s">
        <v>2</v>
      </c>
      <c r="B75" s="8"/>
      <c r="C75" s="102" t="s">
        <v>85</v>
      </c>
      <c r="D75" s="103"/>
      <c r="E75" s="103"/>
      <c r="F75" s="9"/>
      <c r="G75" s="9"/>
      <c r="H75" s="9"/>
      <c r="I75" s="9"/>
      <c r="J75" s="9"/>
      <c r="K75" s="9"/>
      <c r="L75" s="9"/>
      <c r="M75" s="9"/>
      <c r="P75" s="8" t="s">
        <v>4</v>
      </c>
      <c r="Q75" s="102" t="s">
        <v>86</v>
      </c>
      <c r="R75" s="103"/>
      <c r="S75" s="9"/>
      <c r="AB75" s="31" t="s">
        <v>7</v>
      </c>
      <c r="AI75" s="17"/>
      <c r="AJ75" s="17"/>
      <c r="AK75" s="17"/>
    </row>
    <row r="76" spans="1:37" x14ac:dyDescent="0.3">
      <c r="A76" s="49" t="s">
        <v>3</v>
      </c>
      <c r="B76" s="8"/>
      <c r="C76" s="104" t="s">
        <v>87</v>
      </c>
      <c r="D76" s="105"/>
      <c r="E76" s="105"/>
      <c r="F76" s="10"/>
      <c r="G76" s="10"/>
      <c r="H76" s="10"/>
      <c r="I76" s="10"/>
      <c r="J76" s="10"/>
      <c r="K76" s="10"/>
      <c r="L76" s="10"/>
      <c r="M76" s="10"/>
      <c r="P76" s="8" t="s">
        <v>5</v>
      </c>
      <c r="Q76" s="104" t="s">
        <v>88</v>
      </c>
      <c r="R76" s="10"/>
      <c r="S76" s="10"/>
      <c r="AB76" s="31" t="s">
        <v>8</v>
      </c>
      <c r="AI76" s="17"/>
      <c r="AJ76" s="17"/>
      <c r="AK76" s="17"/>
    </row>
    <row r="77" spans="1:37" x14ac:dyDescent="0.3">
      <c r="AB77" s="31" t="s">
        <v>9</v>
      </c>
      <c r="AI77" s="17"/>
      <c r="AJ77" s="17"/>
      <c r="AK77" s="17"/>
    </row>
    <row r="78" spans="1:37" x14ac:dyDescent="0.3">
      <c r="AI78" s="17"/>
      <c r="AJ78" s="17"/>
      <c r="AK78" s="17"/>
    </row>
    <row r="79" spans="1:37" x14ac:dyDescent="0.3">
      <c r="AI79" s="17"/>
      <c r="AJ79" s="17"/>
      <c r="AK79" s="17"/>
    </row>
    <row r="80" spans="1:37" x14ac:dyDescent="0.3">
      <c r="AI80" s="17"/>
      <c r="AJ80" s="17"/>
      <c r="AK80" s="17"/>
    </row>
    <row r="81" spans="35:37" x14ac:dyDescent="0.3">
      <c r="AI81" s="17"/>
      <c r="AJ81" s="17"/>
      <c r="AK81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Points</vt:lpstr>
      <vt:lpstr>Instructions</vt:lpstr>
      <vt:lpstr>Sample-CompletedPoints</vt:lpstr>
      <vt:lpstr>Points!Print_Area</vt:lpstr>
      <vt:lpstr>Points!Print_Titles</vt:lpstr>
    </vt:vector>
  </TitlesOfParts>
  <Company>********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********</dc:creator>
  <cp:lastModifiedBy>JEFF CUILTY</cp:lastModifiedBy>
  <cp:lastPrinted>2023-10-10T01:42:40Z</cp:lastPrinted>
  <dcterms:created xsi:type="dcterms:W3CDTF">2007-10-29T10:39:32Z</dcterms:created>
  <dcterms:modified xsi:type="dcterms:W3CDTF">2023-10-10T01:42:44Z</dcterms:modified>
</cp:coreProperties>
</file>